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20 день" sheetId="1" r:id="rId1"/>
  </sheets>
  <definedNames>
    <definedName name="_xlnm.Print_Area" localSheetId="0">'20 день'!$A$1:$Z$25</definedName>
  </definedNames>
  <calcPr calcId="144525"/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2" i="1" s="1"/>
  <c r="J21" i="1"/>
  <c r="I21" i="1"/>
  <c r="H21" i="1"/>
  <c r="F21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<sst xmlns="http://schemas.openxmlformats.org/spreadsheetml/2006/main" count="66" uniqueCount="58">
  <si>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</si>
  <si>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</si>
  <si>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</si>
  <si>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</si>
  <si>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</si>
  <si>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</si>
  <si>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</si>
  <si>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</si>
  <si>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</si>
  <si>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</si>
  <si>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</si>
  <si>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</si>
  <si>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</si>
  <si>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</si>
  <si>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</si>
  <si>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</si>
  <si>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</si>
  <si>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</si>
  <si>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</si>
  <si>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</si>
  <si>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</si>
  <si>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</si>
  <si>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</si>
  <si>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</si>
  <si>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</si>
  <si>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</si>
  <si>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</si>
  <si>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</si>
  <si>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</si>
  <si>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</si>
  <si>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</si>
  <si>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</si>
  <si>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 xml:space="preserve"> этикетка</t>
  </si>
  <si>
    <t>закуска</t>
  </si>
  <si>
    <t>Сыр сливочный в индивидуальной упаковке</t>
  </si>
  <si>
    <t>90/2</t>
  </si>
  <si>
    <t xml:space="preserve">2 блюдо </t>
  </si>
  <si>
    <t>Котлета мясная (свинина, курица)</t>
  </si>
  <si>
    <t>гарнир</t>
  </si>
  <si>
    <t>Спагетти отварные с маслом</t>
  </si>
  <si>
    <t>3 блюдо</t>
  </si>
  <si>
    <t>Кисель витаминизированный  плодово-ягодный (вишневый)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</si>
  <si>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</si>
  <si>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</si>
  <si>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</si>
  <si>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</si>
  <si>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</si>
  <si>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</si>
  <si>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</si>
  <si>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Сыр порциями</t>
  </si>
  <si>
    <t>1 блюдо</t>
  </si>
  <si>
    <t>Борщ со сметаной</t>
  </si>
  <si>
    <t>88/2</t>
  </si>
  <si>
    <t>2 блюдо</t>
  </si>
  <si>
    <t>Мясо тушеное (свинина)</t>
  </si>
  <si>
    <t>Пюре из гороха с маслом</t>
  </si>
  <si>
    <t>гор. 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</si>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</sst>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8" fillId="0" borderId="1" xfId="0" applyFont="1" applyBorder="1"/>
    <xf numFmtId="0" fontId="8" fillId="0" borderId="6" xfId="0" applyFont="1" applyBorder="1"/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/>
    <xf numFmtId="0" fontId="8" fillId="0" borderId="14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10" xfId="0" applyFont="1" applyBorder="1"/>
    <xf numFmtId="0" fontId="8" fillId="0" borderId="20" xfId="0" applyFont="1" applyBorder="1"/>
    <xf numFmtId="0" fontId="8" fillId="2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 wrapText="1"/>
    </xf>
    <xf numFmtId="0" fontId="8" fillId="2" borderId="21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/>
    <xf numFmtId="0" fontId="8" fillId="0" borderId="22" xfId="0" applyFont="1" applyFill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8" fillId="2" borderId="22" xfId="0" applyFont="1" applyFill="1" applyBorder="1" applyAlignment="1"/>
    <xf numFmtId="0" fontId="8" fillId="2" borderId="21" xfId="0" applyFont="1" applyFill="1" applyBorder="1" applyAlignment="1">
      <alignment wrapText="1"/>
    </xf>
    <xf numFmtId="0" fontId="8" fillId="2" borderId="22" xfId="0" applyFont="1" applyFill="1" applyBorder="1" applyAlignment="1">
      <alignment horizontal="center" wrapText="1"/>
    </xf>
    <xf numFmtId="0" fontId="8" fillId="2" borderId="21" xfId="0" applyFont="1" applyFill="1" applyBorder="1" applyAlignment="1"/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8" fillId="2" borderId="10" xfId="0" applyFont="1" applyFill="1" applyBorder="1"/>
    <xf numFmtId="0" fontId="8" fillId="2" borderId="20" xfId="0" applyFont="1" applyFill="1" applyBorder="1"/>
    <xf numFmtId="0" fontId="9" fillId="2" borderId="21" xfId="1" applyFont="1" applyFill="1" applyBorder="1" applyAlignment="1">
      <alignment horizontal="center"/>
    </xf>
    <xf numFmtId="0" fontId="6" fillId="2" borderId="21" xfId="0" applyFont="1" applyFill="1" applyBorder="1" applyAlignment="1"/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0" borderId="29" xfId="0" applyFont="1" applyBorder="1"/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164" fontId="3" fillId="2" borderId="30" xfId="0" applyNumberFormat="1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0" borderId="14" xfId="0" applyFont="1" applyBorder="1"/>
    <xf numFmtId="0" fontId="8" fillId="2" borderId="8" xfId="0" applyFont="1" applyFill="1" applyBorder="1" applyAlignment="1">
      <alignment horizontal="center"/>
    </xf>
    <xf numFmtId="0" fontId="8" fillId="2" borderId="14" xfId="0" applyFont="1" applyFill="1" applyBorder="1" applyAlignment="1"/>
    <xf numFmtId="0" fontId="8" fillId="2" borderId="6" xfId="0" applyFont="1" applyFill="1" applyBorder="1" applyAlignment="1">
      <alignment wrapText="1"/>
    </xf>
    <xf numFmtId="0" fontId="12" fillId="2" borderId="14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8" fillId="0" borderId="21" xfId="0" applyFont="1" applyBorder="1"/>
    <xf numFmtId="0" fontId="9" fillId="0" borderId="20" xfId="1" applyFont="1" applyBorder="1" applyAlignment="1">
      <alignment horizontal="center"/>
    </xf>
    <xf numFmtId="0" fontId="6" fillId="0" borderId="10" xfId="0" applyFont="1" applyBorder="1"/>
    <xf numFmtId="0" fontId="6" fillId="0" borderId="21" xfId="0" applyFont="1" applyBorder="1"/>
    <xf numFmtId="0" fontId="8" fillId="2" borderId="20" xfId="0" applyFont="1" applyFill="1" applyBorder="1" applyAlignment="1"/>
    <xf numFmtId="0" fontId="9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/>
    </xf>
    <xf numFmtId="0" fontId="9" fillId="0" borderId="23" xfId="1" applyFont="1" applyBorder="1" applyAlignment="1">
      <alignment horizontal="center" wrapText="1"/>
    </xf>
    <xf numFmtId="0" fontId="9" fillId="0" borderId="24" xfId="1" applyFont="1" applyBorder="1" applyAlignment="1">
      <alignment horizontal="center" wrapText="1"/>
    </xf>
    <xf numFmtId="0" fontId="9" fillId="0" borderId="25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2" xfId="0" applyFont="1" applyBorder="1" applyAlignment="1"/>
    <xf numFmtId="0" fontId="8" fillId="0" borderId="21" xfId="0" applyFont="1" applyBorder="1" applyAlignment="1">
      <alignment wrapText="1"/>
    </xf>
    <xf numFmtId="0" fontId="13" fillId="0" borderId="22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4" fillId="2" borderId="20" xfId="0" applyFont="1" applyFill="1" applyBorder="1" applyAlignment="1"/>
    <xf numFmtId="0" fontId="6" fillId="0" borderId="9" xfId="0" applyFont="1" applyBorder="1"/>
    <xf numFmtId="0" fontId="6" fillId="0" borderId="30" xfId="0" applyFont="1" applyBorder="1"/>
    <xf numFmtId="0" fontId="6" fillId="2" borderId="43" xfId="0" applyFont="1" applyFill="1" applyBorder="1" applyAlignment="1">
      <alignment horizontal="center"/>
    </xf>
    <xf numFmtId="0" fontId="6" fillId="2" borderId="30" xfId="0" applyFont="1" applyFill="1" applyBorder="1" applyAlignment="1"/>
    <xf numFmtId="0" fontId="4" fillId="2" borderId="44" xfId="0" applyFont="1" applyFill="1" applyBorder="1" applyAlignment="1"/>
    <xf numFmtId="0" fontId="3" fillId="2" borderId="3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4" fillId="0" borderId="0" xfId="0" applyFont="1" applyBorder="1"/>
    <xf numFmtId="164" fontId="0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4"/>
  <sheetViews>
    <sheetView tabSelected="1" topLeftCell="B1" zoomScale="80" zoomScaleNormal="80" zoomScaleSheetLayoutView="49" workbookViewId="0">
      <selection activeCell="J15" sqref="J15"/>
    </sheetView>
  </sheetViews>
  <sheetFormatPr defaultRowHeight="15" x14ac:dyDescent="0.25"/>
  <cols>
    <col min="1" max="2" width="16.85546875" customWidth="1"/>
    <col min="3" max="3" width="15.7109375" style="148" customWidth="1"/>
    <col min="4" max="4" width="20.85546875" customWidth="1"/>
    <col min="5" max="5" width="54.28515625" customWidth="1"/>
    <col min="6" max="6" width="13.85546875" customWidth="1"/>
    <col min="7" max="7" width="14.85546875" customWidth="1"/>
    <col min="8" max="8" width="12.42578125" customWidth="1"/>
    <col min="9" max="9" width="11.28515625" customWidth="1"/>
    <col min="10" max="10" width="12.85546875" customWidth="1"/>
    <col min="11" max="11" width="20" customWidth="1"/>
    <col min="12" max="12" width="11.28515625" customWidth="1"/>
    <col min="22" max="22" width="11.7109375" customWidth="1"/>
    <col min="23" max="23" width="13.42578125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20</v>
      </c>
      <c r="H2" s="1"/>
      <c r="K2" s="3"/>
      <c r="L2" s="2"/>
      <c r="M2" s="4"/>
      <c r="N2" s="5"/>
    </row>
    <row r="3" spans="1:24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4" s="23" customFormat="1" ht="21.75" customHeight="1" thickBot="1" x14ac:dyDescent="0.3">
      <c r="A4" s="7"/>
      <c r="B4" s="7"/>
      <c r="C4" s="8" t="s">
        <v>3</v>
      </c>
      <c r="D4" s="9"/>
      <c r="E4" s="10"/>
      <c r="F4" s="11"/>
      <c r="G4" s="8"/>
      <c r="H4" s="12" t="s">
        <v>4</v>
      </c>
      <c r="I4" s="13"/>
      <c r="J4" s="14"/>
      <c r="K4" s="15" t="s">
        <v>5</v>
      </c>
      <c r="L4" s="16" t="s">
        <v>6</v>
      </c>
      <c r="M4" s="17"/>
      <c r="N4" s="18"/>
      <c r="O4" s="18"/>
      <c r="P4" s="19"/>
      <c r="Q4" s="20" t="s">
        <v>7</v>
      </c>
      <c r="R4" s="21"/>
      <c r="S4" s="21"/>
      <c r="T4" s="21"/>
      <c r="U4" s="21"/>
      <c r="V4" s="21"/>
      <c r="W4" s="21"/>
      <c r="X4" s="22"/>
    </row>
    <row r="5" spans="1:24" s="23" customFormat="1" ht="46.5" thickBot="1" x14ac:dyDescent="0.3">
      <c r="A5" s="24" t="s">
        <v>8</v>
      </c>
      <c r="B5" s="25"/>
      <c r="C5" s="26" t="s">
        <v>9</v>
      </c>
      <c r="D5" s="27" t="s">
        <v>10</v>
      </c>
      <c r="E5" s="26" t="s">
        <v>11</v>
      </c>
      <c r="F5" s="28" t="s">
        <v>12</v>
      </c>
      <c r="G5" s="26" t="s">
        <v>13</v>
      </c>
      <c r="H5" s="29" t="s">
        <v>14</v>
      </c>
      <c r="I5" s="30" t="s">
        <v>15</v>
      </c>
      <c r="J5" s="29" t="s">
        <v>16</v>
      </c>
      <c r="K5" s="31" t="s">
        <v>17</v>
      </c>
      <c r="L5" s="32" t="s">
        <v>18</v>
      </c>
      <c r="M5" s="32" t="s">
        <v>19</v>
      </c>
      <c r="N5" s="32" t="s">
        <v>20</v>
      </c>
      <c r="O5" s="33" t="s">
        <v>21</v>
      </c>
      <c r="P5" s="32" t="s">
        <v>22</v>
      </c>
      <c r="Q5" s="32" t="s">
        <v>23</v>
      </c>
      <c r="R5" s="32" t="s">
        <v>24</v>
      </c>
      <c r="S5" s="32" t="s">
        <v>25</v>
      </c>
      <c r="T5" s="32" t="s">
        <v>26</v>
      </c>
      <c r="U5" s="32" t="s">
        <v>27</v>
      </c>
      <c r="V5" s="32" t="s">
        <v>28</v>
      </c>
      <c r="W5" s="32" t="s">
        <v>29</v>
      </c>
      <c r="X5" s="8" t="s">
        <v>30</v>
      </c>
    </row>
    <row r="6" spans="1:24" s="23" customFormat="1" ht="39" customHeight="1" x14ac:dyDescent="0.25">
      <c r="A6" s="34" t="s">
        <v>31</v>
      </c>
      <c r="B6" s="35"/>
      <c r="C6" s="36" t="s">
        <v>32</v>
      </c>
      <c r="D6" s="37" t="s">
        <v>33</v>
      </c>
      <c r="E6" s="38" t="s">
        <v>34</v>
      </c>
      <c r="F6" s="39">
        <v>17</v>
      </c>
      <c r="G6" s="36"/>
      <c r="H6" s="40">
        <v>2.48</v>
      </c>
      <c r="I6" s="41">
        <v>3.96</v>
      </c>
      <c r="J6" s="42">
        <v>0.68</v>
      </c>
      <c r="K6" s="43">
        <v>48.11</v>
      </c>
      <c r="L6" s="40"/>
      <c r="M6" s="40"/>
      <c r="N6" s="41"/>
      <c r="O6" s="41"/>
      <c r="P6" s="42"/>
      <c r="Q6" s="44"/>
      <c r="R6" s="41"/>
      <c r="S6" s="41"/>
      <c r="T6" s="41"/>
      <c r="U6" s="41"/>
      <c r="V6" s="41"/>
      <c r="W6" s="41"/>
      <c r="X6" s="45"/>
    </row>
    <row r="7" spans="1:24" s="23" customFormat="1" ht="39" customHeight="1" x14ac:dyDescent="0.25">
      <c r="A7" s="46"/>
      <c r="B7" s="47"/>
      <c r="C7" s="48" t="s">
        <v>35</v>
      </c>
      <c r="D7" s="49" t="s">
        <v>36</v>
      </c>
      <c r="E7" s="50" t="s">
        <v>37</v>
      </c>
      <c r="F7" s="51">
        <v>90</v>
      </c>
      <c r="G7" s="52"/>
      <c r="H7" s="53">
        <v>12.69</v>
      </c>
      <c r="I7" s="54">
        <v>11.87</v>
      </c>
      <c r="J7" s="55">
        <v>12.41</v>
      </c>
      <c r="K7" s="56">
        <v>208.23</v>
      </c>
      <c r="L7" s="53">
        <v>0.15</v>
      </c>
      <c r="M7" s="54">
        <v>0.09</v>
      </c>
      <c r="N7" s="54">
        <v>0.91</v>
      </c>
      <c r="O7" s="54">
        <v>10</v>
      </c>
      <c r="P7" s="57">
        <v>0</v>
      </c>
      <c r="Q7" s="53">
        <v>15.91</v>
      </c>
      <c r="R7" s="54">
        <v>117.83</v>
      </c>
      <c r="S7" s="54">
        <v>17.23</v>
      </c>
      <c r="T7" s="54">
        <v>1.19</v>
      </c>
      <c r="U7" s="54">
        <v>164.19</v>
      </c>
      <c r="V7" s="54">
        <v>2E-3</v>
      </c>
      <c r="W7" s="54">
        <v>1E-3</v>
      </c>
      <c r="X7" s="55">
        <v>0.02</v>
      </c>
    </row>
    <row r="8" spans="1:24" s="23" customFormat="1" ht="39" customHeight="1" x14ac:dyDescent="0.25">
      <c r="A8" s="46"/>
      <c r="B8" s="47"/>
      <c r="C8" s="58">
        <v>65</v>
      </c>
      <c r="D8" s="59" t="s">
        <v>38</v>
      </c>
      <c r="E8" s="59" t="s">
        <v>39</v>
      </c>
      <c r="F8" s="58">
        <v>150</v>
      </c>
      <c r="G8" s="60"/>
      <c r="H8" s="61">
        <v>6.76</v>
      </c>
      <c r="I8" s="62">
        <v>3.93</v>
      </c>
      <c r="J8" s="63">
        <v>41.29</v>
      </c>
      <c r="K8" s="64">
        <v>227.48</v>
      </c>
      <c r="L8" s="61">
        <v>0.08</v>
      </c>
      <c r="M8" s="65">
        <v>0.03</v>
      </c>
      <c r="N8" s="62">
        <v>0</v>
      </c>
      <c r="O8" s="62">
        <v>10</v>
      </c>
      <c r="P8" s="66">
        <v>0.06</v>
      </c>
      <c r="Q8" s="65">
        <v>13.54</v>
      </c>
      <c r="R8" s="62">
        <v>50.83</v>
      </c>
      <c r="S8" s="62">
        <v>9.14</v>
      </c>
      <c r="T8" s="62">
        <v>0.93</v>
      </c>
      <c r="U8" s="62">
        <v>72.5</v>
      </c>
      <c r="V8" s="62">
        <v>1E-3</v>
      </c>
      <c r="W8" s="62">
        <v>0</v>
      </c>
      <c r="X8" s="67">
        <v>0.01</v>
      </c>
    </row>
    <row r="9" spans="1:24" s="23" customFormat="1" ht="39" customHeight="1" x14ac:dyDescent="0.25">
      <c r="A9" s="46"/>
      <c r="B9" s="47"/>
      <c r="C9" s="48">
        <v>95</v>
      </c>
      <c r="D9" s="68" t="s">
        <v>40</v>
      </c>
      <c r="E9" s="69" t="s">
        <v>41</v>
      </c>
      <c r="F9" s="70">
        <v>200</v>
      </c>
      <c r="G9" s="71"/>
      <c r="H9" s="72">
        <v>0</v>
      </c>
      <c r="I9" s="73">
        <v>0</v>
      </c>
      <c r="J9" s="74">
        <v>19.940000000000001</v>
      </c>
      <c r="K9" s="75">
        <v>80.3</v>
      </c>
      <c r="L9" s="72">
        <v>0.09</v>
      </c>
      <c r="M9" s="72">
        <v>0.1</v>
      </c>
      <c r="N9" s="73">
        <v>2.94</v>
      </c>
      <c r="O9" s="73">
        <v>80</v>
      </c>
      <c r="P9" s="74">
        <v>0.96</v>
      </c>
      <c r="Q9" s="76">
        <v>0.16</v>
      </c>
      <c r="R9" s="73">
        <v>0</v>
      </c>
      <c r="S9" s="77">
        <v>0</v>
      </c>
      <c r="T9" s="73">
        <v>0.02</v>
      </c>
      <c r="U9" s="73">
        <v>0.15</v>
      </c>
      <c r="V9" s="73">
        <v>0</v>
      </c>
      <c r="W9" s="73">
        <v>0</v>
      </c>
      <c r="X9" s="78">
        <v>0</v>
      </c>
    </row>
    <row r="10" spans="1:24" s="23" customFormat="1" ht="39" customHeight="1" x14ac:dyDescent="0.25">
      <c r="A10" s="79"/>
      <c r="B10" s="80"/>
      <c r="C10" s="81">
        <v>119</v>
      </c>
      <c r="D10" s="68" t="s">
        <v>42</v>
      </c>
      <c r="E10" s="71" t="s">
        <v>43</v>
      </c>
      <c r="F10" s="52">
        <v>25</v>
      </c>
      <c r="G10" s="82"/>
      <c r="H10" s="72">
        <v>1.9</v>
      </c>
      <c r="I10" s="73">
        <v>0.2</v>
      </c>
      <c r="J10" s="74">
        <v>12.3</v>
      </c>
      <c r="K10" s="75">
        <v>58.75</v>
      </c>
      <c r="L10" s="72">
        <v>0.03</v>
      </c>
      <c r="M10" s="73">
        <v>0.01</v>
      </c>
      <c r="N10" s="73">
        <v>0</v>
      </c>
      <c r="O10" s="73">
        <v>0</v>
      </c>
      <c r="P10" s="74">
        <v>0</v>
      </c>
      <c r="Q10" s="76">
        <v>5</v>
      </c>
      <c r="R10" s="73">
        <v>16.25</v>
      </c>
      <c r="S10" s="73">
        <v>3.5</v>
      </c>
      <c r="T10" s="73">
        <v>0.28000000000000003</v>
      </c>
      <c r="U10" s="73">
        <v>23.25</v>
      </c>
      <c r="V10" s="73">
        <v>1E-3</v>
      </c>
      <c r="W10" s="73">
        <v>1E-3</v>
      </c>
      <c r="X10" s="67">
        <v>3.63</v>
      </c>
    </row>
    <row r="11" spans="1:24" s="23" customFormat="1" ht="39" customHeight="1" x14ac:dyDescent="0.25">
      <c r="A11" s="46"/>
      <c r="B11" s="47"/>
      <c r="C11" s="48">
        <v>120</v>
      </c>
      <c r="D11" s="68" t="s">
        <v>44</v>
      </c>
      <c r="E11" s="71" t="s">
        <v>45</v>
      </c>
      <c r="F11" s="52">
        <v>20</v>
      </c>
      <c r="G11" s="82"/>
      <c r="H11" s="72">
        <v>1.32</v>
      </c>
      <c r="I11" s="73">
        <v>0.24</v>
      </c>
      <c r="J11" s="74">
        <v>8.0399999999999991</v>
      </c>
      <c r="K11" s="75">
        <v>39.6</v>
      </c>
      <c r="L11" s="72">
        <v>0.03</v>
      </c>
      <c r="M11" s="73">
        <v>0.02</v>
      </c>
      <c r="N11" s="73">
        <v>0</v>
      </c>
      <c r="O11" s="73">
        <v>0</v>
      </c>
      <c r="P11" s="74">
        <v>0</v>
      </c>
      <c r="Q11" s="76">
        <v>5.8</v>
      </c>
      <c r="R11" s="73">
        <v>30</v>
      </c>
      <c r="S11" s="73">
        <v>9.4</v>
      </c>
      <c r="T11" s="73">
        <v>0.78</v>
      </c>
      <c r="U11" s="73">
        <v>47</v>
      </c>
      <c r="V11" s="73">
        <v>1E-3</v>
      </c>
      <c r="W11" s="73">
        <v>1E-3</v>
      </c>
      <c r="X11" s="67">
        <v>0</v>
      </c>
    </row>
    <row r="12" spans="1:24" s="23" customFormat="1" ht="39" customHeight="1" x14ac:dyDescent="0.25">
      <c r="A12" s="46"/>
      <c r="B12" s="47"/>
      <c r="C12" s="48"/>
      <c r="D12" s="68"/>
      <c r="E12" s="83" t="s">
        <v>46</v>
      </c>
      <c r="F12" s="84">
        <f>SUM(F6:F11)</f>
        <v>502</v>
      </c>
      <c r="G12" s="85"/>
      <c r="H12" s="52">
        <f t="shared" ref="H12:X12" si="0">SUM(H6:H11)</f>
        <v>25.15</v>
      </c>
      <c r="I12" s="86">
        <f t="shared" si="0"/>
        <v>20.199999999999996</v>
      </c>
      <c r="J12" s="52">
        <f t="shared" si="0"/>
        <v>94.66</v>
      </c>
      <c r="K12" s="85">
        <f t="shared" si="0"/>
        <v>662.46999999999991</v>
      </c>
      <c r="L12" s="52">
        <f t="shared" si="0"/>
        <v>0.38</v>
      </c>
      <c r="M12" s="86">
        <f t="shared" si="0"/>
        <v>0.25</v>
      </c>
      <c r="N12" s="86">
        <f t="shared" si="0"/>
        <v>3.85</v>
      </c>
      <c r="O12" s="86">
        <f t="shared" si="0"/>
        <v>100</v>
      </c>
      <c r="P12" s="52">
        <f t="shared" si="0"/>
        <v>1.02</v>
      </c>
      <c r="Q12" s="87">
        <f t="shared" si="0"/>
        <v>40.409999999999997</v>
      </c>
      <c r="R12" s="86">
        <f t="shared" si="0"/>
        <v>214.91</v>
      </c>
      <c r="S12" s="86">
        <f t="shared" si="0"/>
        <v>39.270000000000003</v>
      </c>
      <c r="T12" s="86">
        <f t="shared" si="0"/>
        <v>3.2</v>
      </c>
      <c r="U12" s="86">
        <f t="shared" si="0"/>
        <v>307.09000000000003</v>
      </c>
      <c r="V12" s="86">
        <f t="shared" si="0"/>
        <v>5.0000000000000001E-3</v>
      </c>
      <c r="W12" s="86">
        <f t="shared" si="0"/>
        <v>3.0000000000000001E-3</v>
      </c>
      <c r="X12" s="88">
        <f t="shared" si="0"/>
        <v>3.6599999999999997</v>
      </c>
    </row>
    <row r="13" spans="1:24" s="23" customFormat="1" ht="39" customHeight="1" thickBot="1" x14ac:dyDescent="0.3">
      <c r="A13" s="46"/>
      <c r="B13" s="89"/>
      <c r="C13" s="90"/>
      <c r="D13" s="91"/>
      <c r="E13" s="92" t="s">
        <v>47</v>
      </c>
      <c r="F13" s="93"/>
      <c r="G13" s="90"/>
      <c r="H13" s="94"/>
      <c r="I13" s="95"/>
      <c r="J13" s="96"/>
      <c r="K13" s="97">
        <f>K12/23.5</f>
        <v>28.190212765957444</v>
      </c>
      <c r="L13" s="94"/>
      <c r="M13" s="95"/>
      <c r="N13" s="95"/>
      <c r="O13" s="95"/>
      <c r="P13" s="96"/>
      <c r="Q13" s="98"/>
      <c r="R13" s="95"/>
      <c r="S13" s="95"/>
      <c r="T13" s="95"/>
      <c r="U13" s="95"/>
      <c r="V13" s="95"/>
      <c r="W13" s="95"/>
      <c r="X13" s="99"/>
    </row>
    <row r="14" spans="1:24" s="23" customFormat="1" ht="41.25" customHeight="1" x14ac:dyDescent="0.25">
      <c r="A14" s="34" t="s">
        <v>48</v>
      </c>
      <c r="B14" s="100"/>
      <c r="C14" s="101">
        <v>1</v>
      </c>
      <c r="D14" s="102" t="s">
        <v>33</v>
      </c>
      <c r="E14" s="103" t="s">
        <v>49</v>
      </c>
      <c r="F14" s="104">
        <v>15</v>
      </c>
      <c r="G14" s="105"/>
      <c r="H14" s="106">
        <v>3.48</v>
      </c>
      <c r="I14" s="107">
        <v>4.43</v>
      </c>
      <c r="J14" s="108">
        <v>0</v>
      </c>
      <c r="K14" s="109">
        <v>54.6</v>
      </c>
      <c r="L14" s="110">
        <v>0.01</v>
      </c>
      <c r="M14" s="106">
        <v>0.05</v>
      </c>
      <c r="N14" s="107">
        <v>0.1</v>
      </c>
      <c r="O14" s="107">
        <v>40</v>
      </c>
      <c r="P14" s="108">
        <v>0.14000000000000001</v>
      </c>
      <c r="Q14" s="110">
        <v>132</v>
      </c>
      <c r="R14" s="107">
        <v>75</v>
      </c>
      <c r="S14" s="107">
        <v>5.25</v>
      </c>
      <c r="T14" s="107">
        <v>0.15</v>
      </c>
      <c r="U14" s="107">
        <v>13.2</v>
      </c>
      <c r="V14" s="107">
        <v>0</v>
      </c>
      <c r="W14" s="107">
        <v>0</v>
      </c>
      <c r="X14" s="111">
        <v>0</v>
      </c>
    </row>
    <row r="15" spans="1:24" s="23" customFormat="1" ht="39" customHeight="1" x14ac:dyDescent="0.25">
      <c r="A15" s="46"/>
      <c r="B15" s="112"/>
      <c r="C15" s="88">
        <v>388</v>
      </c>
      <c r="D15" s="71" t="s">
        <v>50</v>
      </c>
      <c r="E15" s="69" t="s">
        <v>51</v>
      </c>
      <c r="F15" s="70">
        <v>200</v>
      </c>
      <c r="G15" s="58"/>
      <c r="H15" s="61">
        <v>1.83</v>
      </c>
      <c r="I15" s="62">
        <v>5.42</v>
      </c>
      <c r="J15" s="63">
        <v>8.75</v>
      </c>
      <c r="K15" s="113">
        <v>92.05</v>
      </c>
      <c r="L15" s="61">
        <v>0.03</v>
      </c>
      <c r="M15" s="62">
        <v>0.04</v>
      </c>
      <c r="N15" s="62">
        <v>5.25</v>
      </c>
      <c r="O15" s="62">
        <v>130</v>
      </c>
      <c r="P15" s="66">
        <v>7.0000000000000007E-2</v>
      </c>
      <c r="Q15" s="65">
        <v>31.85</v>
      </c>
      <c r="R15" s="62">
        <v>36.909999999999997</v>
      </c>
      <c r="S15" s="62">
        <v>15.55</v>
      </c>
      <c r="T15" s="62">
        <v>0.71</v>
      </c>
      <c r="U15" s="62">
        <v>208.39</v>
      </c>
      <c r="V15" s="62">
        <v>4.0000000000000001E-3</v>
      </c>
      <c r="W15" s="62">
        <v>0</v>
      </c>
      <c r="X15" s="66">
        <v>0.02</v>
      </c>
    </row>
    <row r="16" spans="1:24" s="23" customFormat="1" ht="39" customHeight="1" x14ac:dyDescent="0.25">
      <c r="A16" s="114"/>
      <c r="B16" s="115"/>
      <c r="C16" s="48" t="s">
        <v>52</v>
      </c>
      <c r="D16" s="116" t="s">
        <v>53</v>
      </c>
      <c r="E16" s="69" t="s">
        <v>54</v>
      </c>
      <c r="F16" s="88">
        <v>90</v>
      </c>
      <c r="G16" s="52"/>
      <c r="H16" s="76">
        <v>12.92</v>
      </c>
      <c r="I16" s="73">
        <v>15.61</v>
      </c>
      <c r="J16" s="67">
        <v>2.5099999999999998</v>
      </c>
      <c r="K16" s="117">
        <v>206.45</v>
      </c>
      <c r="L16" s="76">
        <v>0.32</v>
      </c>
      <c r="M16" s="73">
        <v>0.1</v>
      </c>
      <c r="N16" s="73">
        <v>0.75</v>
      </c>
      <c r="O16" s="73">
        <v>60</v>
      </c>
      <c r="P16" s="74">
        <v>0</v>
      </c>
      <c r="Q16" s="76">
        <v>9.9600000000000009</v>
      </c>
      <c r="R16" s="73">
        <v>126.24</v>
      </c>
      <c r="S16" s="73">
        <v>20.9</v>
      </c>
      <c r="T16" s="73">
        <v>1.37</v>
      </c>
      <c r="U16" s="73">
        <v>200.8</v>
      </c>
      <c r="V16" s="73">
        <v>5.0000000000000001E-3</v>
      </c>
      <c r="W16" s="73">
        <v>2.9999999999999997E-4</v>
      </c>
      <c r="X16" s="67">
        <v>0.05</v>
      </c>
    </row>
    <row r="17" spans="1:24" s="23" customFormat="1" ht="33.75" customHeight="1" x14ac:dyDescent="0.25">
      <c r="A17" s="114"/>
      <c r="B17" s="115"/>
      <c r="C17" s="88">
        <v>210</v>
      </c>
      <c r="D17" s="118" t="s">
        <v>38</v>
      </c>
      <c r="E17" s="71" t="s">
        <v>55</v>
      </c>
      <c r="F17" s="88">
        <v>150</v>
      </c>
      <c r="G17" s="87"/>
      <c r="H17" s="119">
        <v>15.82</v>
      </c>
      <c r="I17" s="120">
        <v>4.22</v>
      </c>
      <c r="J17" s="121">
        <v>32.01</v>
      </c>
      <c r="K17" s="122">
        <v>226.19</v>
      </c>
      <c r="L17" s="123">
        <v>0.47</v>
      </c>
      <c r="M17" s="124">
        <v>0.11</v>
      </c>
      <c r="N17" s="124">
        <v>0</v>
      </c>
      <c r="O17" s="124">
        <v>20</v>
      </c>
      <c r="P17" s="125">
        <v>0.06</v>
      </c>
      <c r="Q17" s="123">
        <v>59.52</v>
      </c>
      <c r="R17" s="124">
        <v>145.1</v>
      </c>
      <c r="S17" s="124">
        <v>55.97</v>
      </c>
      <c r="T17" s="124">
        <v>4.46</v>
      </c>
      <c r="U17" s="124">
        <v>444.19</v>
      </c>
      <c r="V17" s="124">
        <v>3.3E-3</v>
      </c>
      <c r="W17" s="124">
        <v>8.5000000000000006E-3</v>
      </c>
      <c r="X17" s="126">
        <v>0.02</v>
      </c>
    </row>
    <row r="18" spans="1:24" s="23" customFormat="1" ht="39" customHeight="1" x14ac:dyDescent="0.25">
      <c r="A18" s="114"/>
      <c r="B18" s="115"/>
      <c r="C18" s="127">
        <v>114</v>
      </c>
      <c r="D18" s="128" t="s">
        <v>56</v>
      </c>
      <c r="E18" s="129" t="s">
        <v>57</v>
      </c>
      <c r="F18" s="130">
        <v>200</v>
      </c>
      <c r="G18" s="131"/>
      <c r="H18" s="132">
        <v>0</v>
      </c>
      <c r="I18" s="124">
        <v>0</v>
      </c>
      <c r="J18" s="125">
        <v>7.27</v>
      </c>
      <c r="K18" s="133">
        <v>28.73</v>
      </c>
      <c r="L18" s="123">
        <v>0</v>
      </c>
      <c r="M18" s="132">
        <v>0</v>
      </c>
      <c r="N18" s="124">
        <v>0</v>
      </c>
      <c r="O18" s="124">
        <v>0</v>
      </c>
      <c r="P18" s="126">
        <v>0</v>
      </c>
      <c r="Q18" s="123">
        <v>0.26</v>
      </c>
      <c r="R18" s="124">
        <v>0.03</v>
      </c>
      <c r="S18" s="124">
        <v>0.03</v>
      </c>
      <c r="T18" s="124">
        <v>0.02</v>
      </c>
      <c r="U18" s="124">
        <v>0.28999999999999998</v>
      </c>
      <c r="V18" s="124">
        <v>0</v>
      </c>
      <c r="W18" s="124">
        <v>0</v>
      </c>
      <c r="X18" s="126">
        <v>0</v>
      </c>
    </row>
    <row r="19" spans="1:24" s="23" customFormat="1" ht="29.25" customHeight="1" x14ac:dyDescent="0.25">
      <c r="A19" s="114"/>
      <c r="B19" s="115"/>
      <c r="C19" s="134">
        <v>119</v>
      </c>
      <c r="D19" s="71" t="s">
        <v>42</v>
      </c>
      <c r="E19" s="116" t="s">
        <v>43</v>
      </c>
      <c r="F19" s="48">
        <v>30</v>
      </c>
      <c r="G19" s="48"/>
      <c r="H19" s="72">
        <v>2.2799999999999998</v>
      </c>
      <c r="I19" s="73">
        <v>0.24</v>
      </c>
      <c r="J19" s="74">
        <v>14.76</v>
      </c>
      <c r="K19" s="75">
        <v>70.5</v>
      </c>
      <c r="L19" s="76">
        <v>0.03</v>
      </c>
      <c r="M19" s="72">
        <v>0.01</v>
      </c>
      <c r="N19" s="73">
        <v>0</v>
      </c>
      <c r="O19" s="73">
        <v>0</v>
      </c>
      <c r="P19" s="67">
        <v>0</v>
      </c>
      <c r="Q19" s="76">
        <v>6</v>
      </c>
      <c r="R19" s="73">
        <v>19.5</v>
      </c>
      <c r="S19" s="73">
        <v>4.2</v>
      </c>
      <c r="T19" s="73">
        <v>0.33</v>
      </c>
      <c r="U19" s="73">
        <v>27.9</v>
      </c>
      <c r="V19" s="73">
        <v>1E-3</v>
      </c>
      <c r="W19" s="73">
        <v>2E-3</v>
      </c>
      <c r="X19" s="67">
        <v>4.3499999999999996</v>
      </c>
    </row>
    <row r="20" spans="1:24" s="23" customFormat="1" ht="39" customHeight="1" x14ac:dyDescent="0.25">
      <c r="A20" s="114"/>
      <c r="B20" s="115"/>
      <c r="C20" s="88">
        <v>120</v>
      </c>
      <c r="D20" s="71" t="s">
        <v>44</v>
      </c>
      <c r="E20" s="116" t="s">
        <v>45</v>
      </c>
      <c r="F20" s="48">
        <v>20</v>
      </c>
      <c r="G20" s="48"/>
      <c r="H20" s="72">
        <v>1.32</v>
      </c>
      <c r="I20" s="73">
        <v>0.24</v>
      </c>
      <c r="J20" s="74">
        <v>8.0399999999999991</v>
      </c>
      <c r="K20" s="75">
        <v>39.6</v>
      </c>
      <c r="L20" s="76">
        <v>0.03</v>
      </c>
      <c r="M20" s="72">
        <v>0.02</v>
      </c>
      <c r="N20" s="73">
        <v>0</v>
      </c>
      <c r="O20" s="73">
        <v>0</v>
      </c>
      <c r="P20" s="67">
        <v>0</v>
      </c>
      <c r="Q20" s="76">
        <v>5.8</v>
      </c>
      <c r="R20" s="73">
        <v>30</v>
      </c>
      <c r="S20" s="73">
        <v>9.4</v>
      </c>
      <c r="T20" s="73">
        <v>0.78</v>
      </c>
      <c r="U20" s="73">
        <v>47</v>
      </c>
      <c r="V20" s="73">
        <v>1E-3</v>
      </c>
      <c r="W20" s="73">
        <v>1E-3</v>
      </c>
      <c r="X20" s="67">
        <v>0</v>
      </c>
    </row>
    <row r="21" spans="1:24" s="23" customFormat="1" ht="39" customHeight="1" x14ac:dyDescent="0.25">
      <c r="A21" s="114"/>
      <c r="B21" s="115"/>
      <c r="C21" s="135"/>
      <c r="D21" s="82"/>
      <c r="E21" s="136" t="s">
        <v>46</v>
      </c>
      <c r="F21" s="85">
        <f>SUM(F14:F20)</f>
        <v>705</v>
      </c>
      <c r="G21" s="85"/>
      <c r="H21" s="87">
        <f t="shared" ref="H21:X21" si="1">SUM(H14:H20)</f>
        <v>37.65</v>
      </c>
      <c r="I21" s="86">
        <f t="shared" si="1"/>
        <v>30.159999999999997</v>
      </c>
      <c r="J21" s="88">
        <f t="shared" si="1"/>
        <v>73.34</v>
      </c>
      <c r="K21" s="85">
        <f t="shared" si="1"/>
        <v>718.12</v>
      </c>
      <c r="L21" s="87">
        <f t="shared" si="1"/>
        <v>0.89</v>
      </c>
      <c r="M21" s="86">
        <f t="shared" si="1"/>
        <v>0.33</v>
      </c>
      <c r="N21" s="86">
        <f t="shared" si="1"/>
        <v>6.1</v>
      </c>
      <c r="O21" s="86">
        <f t="shared" si="1"/>
        <v>250</v>
      </c>
      <c r="P21" s="88">
        <f t="shared" si="1"/>
        <v>0.27</v>
      </c>
      <c r="Q21" s="87">
        <f t="shared" si="1"/>
        <v>245.39000000000001</v>
      </c>
      <c r="R21" s="86">
        <f t="shared" si="1"/>
        <v>432.78</v>
      </c>
      <c r="S21" s="86">
        <f t="shared" si="1"/>
        <v>111.30000000000001</v>
      </c>
      <c r="T21" s="86">
        <f t="shared" si="1"/>
        <v>7.8199999999999994</v>
      </c>
      <c r="U21" s="86">
        <f t="shared" si="1"/>
        <v>941.76999999999987</v>
      </c>
      <c r="V21" s="86">
        <f t="shared" si="1"/>
        <v>1.4300000000000004E-2</v>
      </c>
      <c r="W21" s="86">
        <f t="shared" si="1"/>
        <v>1.1800000000000001E-2</v>
      </c>
      <c r="X21" s="88">
        <f t="shared" si="1"/>
        <v>4.4399999999999995</v>
      </c>
    </row>
    <row r="22" spans="1:24" s="23" customFormat="1" ht="39" customHeight="1" thickBot="1" x14ac:dyDescent="0.3">
      <c r="A22" s="137"/>
      <c r="B22" s="138"/>
      <c r="C22" s="139"/>
      <c r="D22" s="140"/>
      <c r="E22" s="141" t="s">
        <v>47</v>
      </c>
      <c r="F22" s="142"/>
      <c r="G22" s="90"/>
      <c r="H22" s="94"/>
      <c r="I22" s="95"/>
      <c r="J22" s="96"/>
      <c r="K22" s="97">
        <f>K21/23.5</f>
        <v>30.558297872340425</v>
      </c>
      <c r="L22" s="94"/>
      <c r="M22" s="95"/>
      <c r="N22" s="95"/>
      <c r="O22" s="95"/>
      <c r="P22" s="99"/>
      <c r="Q22" s="98"/>
      <c r="R22" s="95"/>
      <c r="S22" s="95"/>
      <c r="T22" s="95"/>
      <c r="U22" s="95"/>
      <c r="V22" s="95"/>
      <c r="W22" s="95"/>
      <c r="X22" s="99"/>
    </row>
    <row r="23" spans="1:24" x14ac:dyDescent="0.25">
      <c r="A23" s="5"/>
      <c r="B23" s="5"/>
      <c r="C23" s="143"/>
      <c r="D23" s="5"/>
      <c r="E23" s="5"/>
      <c r="F23" s="5"/>
      <c r="G23" s="144"/>
      <c r="H23" s="145"/>
      <c r="I23" s="144"/>
      <c r="J23" s="5"/>
      <c r="K23" s="146"/>
      <c r="L23" s="5"/>
      <c r="M23" s="5"/>
      <c r="N23" s="5"/>
    </row>
    <row r="34" spans="4:10" x14ac:dyDescent="0.25">
      <c r="D34" s="147"/>
      <c r="E34" s="147"/>
      <c r="F34" s="147"/>
      <c r="G34" s="147"/>
      <c r="H34" s="147"/>
      <c r="I34" s="147"/>
      <c r="J34" s="147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 день</vt:lpstr>
      <vt:lpstr>'20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2025-09-23T09:35:33Z</dcterms:created>
  <dcterms:modified xsi:type="dcterms:W3CDTF">2025-09-23T09:35:44Z</dcterms:modified>
</cp:coreProperties>
</file>