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19 день" sheetId="1" r:id="rId1"/>
  </sheets>
  <definedNames>
    <definedName name="_xlnm.Print_Area" localSheetId="0">'19 день'!$A$1:$Y$24</definedName>
  </definedNames>
  <calcPr calcId="144525"/>
</workbook>
</file>

<file path=xl/calcChain.xml><?xml version="1.0" encoding="utf-8"?>
<calcChain xmlns="http://schemas.openxmlformats.org/spreadsheetml/2006/main">
  <c r="X21" i="1" l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K22" i="1" s="1"/>
  <c r="J21" i="1"/>
  <c r="I21" i="1"/>
  <c r="H21" i="1"/>
  <c r="F21" i="1"/>
  <c r="K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</calcChain>
</file>

<file path=xl/sharedStrings.xml><?xml version="1.0" encoding="utf-8"?>
<sst xmlns="http://schemas.openxmlformats.org/spreadsheetml/2006/main" count="65" uniqueCount="56">
  <si>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</si>
  <si>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</si>
  <si>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</si>
  <si>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</si>
  <si>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</si>
  <si>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</si>
  <si>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</si>
  <si>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</si>
  <si>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</si>
  <si>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</si>
  <si>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</si>
  <si>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</si>
  <si>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</si>
  <si>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</si>
  <si>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</si>
  <si>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</si>
  <si>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</si>
  <si>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</si>
  <si>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</si>
  <si>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</si>
  <si>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</si>
  <si>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</si>
  <si>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</si>
  <si>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</si>
  <si>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</si>
  <si>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</si>
  <si>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</si>
  <si>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</si>
  <si>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</si>
  <si>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</si>
  <si>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</si>
  <si>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</si>
  <si>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</si>
  <si>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(слива)</t>
  </si>
  <si>
    <t>2 блюдо</t>
  </si>
  <si>
    <t xml:space="preserve">Рыба запеченная с помидорами и  сыром </t>
  </si>
  <si>
    <t>гарнир</t>
  </si>
  <si>
    <t xml:space="preserve">Картофельное пюре с маслом </t>
  </si>
  <si>
    <t>3 блюдо</t>
  </si>
  <si>
    <t>Напиток плодово – ягодный витаминизированный (яблочно-облепиховый)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</si>
  <si>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</si>
  <si>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</si>
  <si>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</si>
  <si>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</si>
  <si>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</si>
  <si>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</si>
  <si>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</si>
  <si>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этик</t>
  </si>
  <si>
    <t>Кондитерское изд. Пром.пр-ва (печенье-сэндвич)</t>
  </si>
  <si>
    <t>1 блюдо</t>
  </si>
  <si>
    <t>Суп гороховый с мясом (свинина)</t>
  </si>
  <si>
    <t>270/1</t>
  </si>
  <si>
    <t>Курица запеченная с соусом с зеленью</t>
  </si>
  <si>
    <t xml:space="preserve"> гарнир</t>
  </si>
  <si>
    <t>Макароны отварные с маслом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</si>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</sst>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/>
    <xf numFmtId="0" fontId="3" fillId="0" borderId="6" xfId="0" applyFont="1" applyBorder="1" applyAlignment="1"/>
    <xf numFmtId="0" fontId="4" fillId="0" borderId="7" xfId="0" applyFont="1" applyBorder="1" applyAlignment="1">
      <alignment horizontal="center"/>
    </xf>
    <xf numFmtId="0" fontId="3" fillId="0" borderId="8" xfId="0" applyFont="1" applyBorder="1" applyAlignment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8" fillId="0" borderId="1" xfId="0" applyFont="1" applyBorder="1"/>
    <xf numFmtId="0" fontId="8" fillId="0" borderId="13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/>
    <xf numFmtId="0" fontId="8" fillId="2" borderId="20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7" fillId="2" borderId="0" xfId="0" applyFont="1" applyFill="1"/>
    <xf numFmtId="0" fontId="8" fillId="2" borderId="26" xfId="0" applyFont="1" applyFill="1" applyBorder="1" applyAlignment="1">
      <alignment horizontal="left"/>
    </xf>
    <xf numFmtId="0" fontId="8" fillId="2" borderId="20" xfId="0" applyFont="1" applyFill="1" applyBorder="1" applyAlignment="1"/>
    <xf numFmtId="0" fontId="9" fillId="0" borderId="28" xfId="1" applyFont="1" applyBorder="1" applyAlignment="1">
      <alignment horizontal="center" wrapText="1"/>
    </xf>
    <xf numFmtId="0" fontId="9" fillId="0" borderId="24" xfId="1" applyFont="1" applyBorder="1" applyAlignment="1">
      <alignment horizontal="center" wrapText="1"/>
    </xf>
    <xf numFmtId="0" fontId="9" fillId="0" borderId="27" xfId="1" applyFont="1" applyBorder="1" applyAlignment="1">
      <alignment horizontal="center" wrapText="1"/>
    </xf>
    <xf numFmtId="0" fontId="9" fillId="0" borderId="22" xfId="1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6" xfId="0" applyFont="1" applyBorder="1" applyAlignment="1">
      <alignment wrapText="1"/>
    </xf>
    <xf numFmtId="0" fontId="8" fillId="0" borderId="20" xfId="0" applyFont="1" applyBorder="1" applyAlignment="1">
      <alignment horizontal="center" wrapText="1"/>
    </xf>
    <xf numFmtId="0" fontId="8" fillId="0" borderId="26" xfId="0" applyFont="1" applyBorder="1" applyAlignment="1"/>
    <xf numFmtId="164" fontId="9" fillId="0" borderId="26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/>
    </xf>
    <xf numFmtId="0" fontId="6" fillId="2" borderId="22" xfId="0" applyFont="1" applyFill="1" applyBorder="1" applyAlignment="1"/>
    <xf numFmtId="164" fontId="9" fillId="2" borderId="26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/>
    <xf numFmtId="0" fontId="4" fillId="2" borderId="20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/>
    <xf numFmtId="0" fontId="4" fillId="2" borderId="35" xfId="0" applyFont="1" applyFill="1" applyBorder="1" applyAlignment="1">
      <alignment horizontal="left"/>
    </xf>
    <xf numFmtId="0" fontId="11" fillId="2" borderId="3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2" fontId="4" fillId="2" borderId="39" xfId="0" applyNumberFormat="1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left"/>
    </xf>
    <xf numFmtId="0" fontId="8" fillId="2" borderId="14" xfId="0" applyFont="1" applyFill="1" applyBorder="1" applyAlignment="1"/>
    <xf numFmtId="0" fontId="9" fillId="2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8" fillId="0" borderId="6" xfId="0" applyFont="1" applyBorder="1"/>
    <xf numFmtId="0" fontId="8" fillId="0" borderId="20" xfId="0" applyFont="1" applyBorder="1" applyAlignment="1">
      <alignment horizontal="center"/>
    </xf>
    <xf numFmtId="0" fontId="8" fillId="2" borderId="26" xfId="0" applyFont="1" applyFill="1" applyBorder="1" applyAlignment="1">
      <alignment wrapText="1"/>
    </xf>
    <xf numFmtId="0" fontId="8" fillId="2" borderId="22" xfId="0" applyFont="1" applyFill="1" applyBorder="1" applyAlignment="1">
      <alignment horizontal="center" wrapText="1"/>
    </xf>
    <xf numFmtId="0" fontId="9" fillId="0" borderId="28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6" fillId="2" borderId="6" xfId="0" applyFont="1" applyFill="1" applyBorder="1"/>
    <xf numFmtId="0" fontId="9" fillId="2" borderId="23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5" xfId="1" applyNumberFormat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26" xfId="0" applyFont="1" applyFill="1" applyBorder="1" applyAlignment="1"/>
    <xf numFmtId="0" fontId="6" fillId="2" borderId="20" xfId="0" applyFont="1" applyFill="1" applyBorder="1" applyAlignment="1"/>
    <xf numFmtId="0" fontId="9" fillId="2" borderId="20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6" fillId="0" borderId="22" xfId="0" applyFont="1" applyBorder="1" applyAlignment="1"/>
    <xf numFmtId="0" fontId="6" fillId="2" borderId="21" xfId="0" applyFont="1" applyFill="1" applyBorder="1" applyAlignment="1">
      <alignment horizontal="center"/>
    </xf>
    <xf numFmtId="0" fontId="6" fillId="2" borderId="26" xfId="0" applyFont="1" applyFill="1" applyBorder="1" applyAlignment="1"/>
    <xf numFmtId="0" fontId="4" fillId="2" borderId="20" xfId="0" applyFont="1" applyFill="1" applyBorder="1" applyAlignment="1"/>
    <xf numFmtId="0" fontId="3" fillId="2" borderId="20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3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9" xfId="0" applyFont="1" applyFill="1" applyBorder="1" applyAlignment="1"/>
    <xf numFmtId="0" fontId="4" fillId="2" borderId="35" xfId="0" applyFont="1" applyFill="1" applyBorder="1" applyAlignment="1"/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2" fontId="3" fillId="2" borderId="35" xfId="0" applyNumberFormat="1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2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1"/>
  <sheetViews>
    <sheetView tabSelected="1" topLeftCell="A10" zoomScale="80" zoomScaleNormal="80" zoomScaleSheetLayoutView="56" workbookViewId="0">
      <selection activeCell="E15" sqref="E15"/>
    </sheetView>
  </sheetViews>
  <sheetFormatPr defaultRowHeight="15" x14ac:dyDescent="0.25"/>
  <cols>
    <col min="1" max="1" width="19.7109375" customWidth="1"/>
    <col min="2" max="2" width="10.42578125" customWidth="1"/>
    <col min="3" max="3" width="16.140625" style="154" customWidth="1"/>
    <col min="4" max="4" width="20.5703125" customWidth="1"/>
    <col min="5" max="5" width="54.42578125" customWidth="1"/>
    <col min="6" max="6" width="13.85546875" customWidth="1"/>
    <col min="7" max="7" width="16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22" max="22" width="11.5703125" customWidth="1"/>
    <col min="23" max="23" width="12.42578125" customWidth="1"/>
  </cols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4">
        <v>19</v>
      </c>
      <c r="H2" s="1"/>
      <c r="K2" s="3"/>
      <c r="L2" s="2"/>
      <c r="M2" s="5"/>
      <c r="N2" s="6"/>
    </row>
    <row r="3" spans="1:24" ht="15.75" thickBot="1" x14ac:dyDescent="0.3">
      <c r="A3" s="5"/>
      <c r="B3" s="5"/>
      <c r="C3" s="7"/>
      <c r="D3" s="5"/>
      <c r="E3" s="8"/>
      <c r="F3" s="8"/>
      <c r="G3" s="8"/>
      <c r="H3" s="5"/>
      <c r="I3" s="5"/>
      <c r="J3" s="5"/>
      <c r="K3" s="5"/>
      <c r="L3" s="5"/>
      <c r="M3" s="5"/>
      <c r="N3" s="6"/>
    </row>
    <row r="4" spans="1:24" s="22" customFormat="1" ht="21.75" customHeight="1" thickBot="1" x14ac:dyDescent="0.3">
      <c r="A4" s="9"/>
      <c r="B4" s="10"/>
      <c r="C4" s="11" t="s">
        <v>3</v>
      </c>
      <c r="D4" s="12"/>
      <c r="E4" s="13"/>
      <c r="F4" s="11"/>
      <c r="G4" s="11"/>
      <c r="H4" s="14" t="s">
        <v>4</v>
      </c>
      <c r="I4" s="15"/>
      <c r="J4" s="15"/>
      <c r="K4" s="16" t="s">
        <v>5</v>
      </c>
      <c r="L4" s="17" t="s">
        <v>6</v>
      </c>
      <c r="M4" s="18"/>
      <c r="N4" s="19"/>
      <c r="O4" s="19"/>
      <c r="P4" s="20"/>
      <c r="Q4" s="17" t="s">
        <v>7</v>
      </c>
      <c r="R4" s="18"/>
      <c r="S4" s="18"/>
      <c r="T4" s="18"/>
      <c r="U4" s="18"/>
      <c r="V4" s="18"/>
      <c r="W4" s="18"/>
      <c r="X4" s="21"/>
    </row>
    <row r="5" spans="1:24" s="22" customFormat="1" ht="46.5" thickBot="1" x14ac:dyDescent="0.3">
      <c r="A5" s="23" t="s">
        <v>8</v>
      </c>
      <c r="B5" s="24"/>
      <c r="C5" s="25" t="s">
        <v>9</v>
      </c>
      <c r="D5" s="26" t="s">
        <v>10</v>
      </c>
      <c r="E5" s="27" t="s">
        <v>11</v>
      </c>
      <c r="F5" s="28" t="s">
        <v>12</v>
      </c>
      <c r="G5" s="28" t="s">
        <v>13</v>
      </c>
      <c r="H5" s="29" t="s">
        <v>14</v>
      </c>
      <c r="I5" s="30" t="s">
        <v>15</v>
      </c>
      <c r="J5" s="31" t="s">
        <v>16</v>
      </c>
      <c r="K5" s="32" t="s">
        <v>17</v>
      </c>
      <c r="L5" s="29" t="s">
        <v>18</v>
      </c>
      <c r="M5" s="29" t="s">
        <v>19</v>
      </c>
      <c r="N5" s="29" t="s">
        <v>20</v>
      </c>
      <c r="O5" s="33" t="s">
        <v>21</v>
      </c>
      <c r="P5" s="29" t="s">
        <v>22</v>
      </c>
      <c r="Q5" s="29" t="s">
        <v>23</v>
      </c>
      <c r="R5" s="29" t="s">
        <v>24</v>
      </c>
      <c r="S5" s="29" t="s">
        <v>25</v>
      </c>
      <c r="T5" s="29" t="s">
        <v>26</v>
      </c>
      <c r="U5" s="29" t="s">
        <v>27</v>
      </c>
      <c r="V5" s="29" t="s">
        <v>28</v>
      </c>
      <c r="W5" s="29" t="s">
        <v>29</v>
      </c>
      <c r="X5" s="34" t="s">
        <v>30</v>
      </c>
    </row>
    <row r="6" spans="1:24" s="22" customFormat="1" ht="37.5" customHeight="1" x14ac:dyDescent="0.25">
      <c r="A6" s="35" t="s">
        <v>31</v>
      </c>
      <c r="B6" s="36"/>
      <c r="C6" s="37">
        <v>27</v>
      </c>
      <c r="D6" s="38" t="s">
        <v>32</v>
      </c>
      <c r="E6" s="39" t="s">
        <v>33</v>
      </c>
      <c r="F6" s="40">
        <v>100</v>
      </c>
      <c r="G6" s="37"/>
      <c r="H6" s="41">
        <v>0.8</v>
      </c>
      <c r="I6" s="42">
        <v>0.3</v>
      </c>
      <c r="J6" s="43">
        <v>9.6</v>
      </c>
      <c r="K6" s="44">
        <v>49</v>
      </c>
      <c r="L6" s="45">
        <v>0.06</v>
      </c>
      <c r="M6" s="41">
        <v>0.04</v>
      </c>
      <c r="N6" s="42">
        <v>10</v>
      </c>
      <c r="O6" s="42">
        <v>20</v>
      </c>
      <c r="P6" s="46">
        <v>0</v>
      </c>
      <c r="Q6" s="45">
        <v>20</v>
      </c>
      <c r="R6" s="42">
        <v>20</v>
      </c>
      <c r="S6" s="42">
        <v>9</v>
      </c>
      <c r="T6" s="42">
        <v>0.5</v>
      </c>
      <c r="U6" s="42">
        <v>214</v>
      </c>
      <c r="V6" s="42">
        <v>4.0000000000000001E-3</v>
      </c>
      <c r="W6" s="42">
        <v>1E-4</v>
      </c>
      <c r="X6" s="46">
        <v>0</v>
      </c>
    </row>
    <row r="7" spans="1:24" s="59" customFormat="1" ht="37.5" customHeight="1" x14ac:dyDescent="0.25">
      <c r="A7" s="47"/>
      <c r="B7" s="48"/>
      <c r="C7" s="49">
        <v>182</v>
      </c>
      <c r="D7" s="50" t="s">
        <v>34</v>
      </c>
      <c r="E7" s="51" t="s">
        <v>35</v>
      </c>
      <c r="F7" s="52">
        <v>90</v>
      </c>
      <c r="G7" s="53"/>
      <c r="H7" s="54">
        <v>16.37</v>
      </c>
      <c r="I7" s="55">
        <v>5.22</v>
      </c>
      <c r="J7" s="56">
        <v>2.89</v>
      </c>
      <c r="K7" s="57">
        <v>123.32</v>
      </c>
      <c r="L7" s="54">
        <v>0.08</v>
      </c>
      <c r="M7" s="55">
        <v>0.11</v>
      </c>
      <c r="N7" s="55">
        <v>1.31</v>
      </c>
      <c r="O7" s="55">
        <v>30</v>
      </c>
      <c r="P7" s="58">
        <v>0.28999999999999998</v>
      </c>
      <c r="Q7" s="54">
        <v>120.47</v>
      </c>
      <c r="R7" s="55">
        <v>218.12</v>
      </c>
      <c r="S7" s="55">
        <v>48.98</v>
      </c>
      <c r="T7" s="55">
        <v>0.86</v>
      </c>
      <c r="U7" s="55">
        <v>352.34</v>
      </c>
      <c r="V7" s="55">
        <v>0.11899999999999999</v>
      </c>
      <c r="W7" s="55">
        <v>1.2999999999999999E-2</v>
      </c>
      <c r="X7" s="56">
        <v>0.56000000000000005</v>
      </c>
    </row>
    <row r="8" spans="1:24" s="59" customFormat="1" ht="37.5" customHeight="1" x14ac:dyDescent="0.25">
      <c r="A8" s="47"/>
      <c r="B8" s="48"/>
      <c r="C8" s="49">
        <v>50</v>
      </c>
      <c r="D8" s="60" t="s">
        <v>36</v>
      </c>
      <c r="E8" s="61" t="s">
        <v>37</v>
      </c>
      <c r="F8" s="48">
        <v>150</v>
      </c>
      <c r="G8" s="48"/>
      <c r="H8" s="62">
        <v>3.28</v>
      </c>
      <c r="I8" s="63">
        <v>7.81</v>
      </c>
      <c r="J8" s="64">
        <v>21.57</v>
      </c>
      <c r="K8" s="65">
        <v>170.22</v>
      </c>
      <c r="L8" s="66">
        <v>0.13</v>
      </c>
      <c r="M8" s="67">
        <v>0.11</v>
      </c>
      <c r="N8" s="67">
        <v>11.16</v>
      </c>
      <c r="O8" s="67">
        <v>50</v>
      </c>
      <c r="P8" s="68">
        <v>0.15</v>
      </c>
      <c r="Q8" s="69">
        <v>39.840000000000003</v>
      </c>
      <c r="R8" s="67">
        <v>90.51</v>
      </c>
      <c r="S8" s="67">
        <v>30.49</v>
      </c>
      <c r="T8" s="67">
        <v>1.1299999999999999</v>
      </c>
      <c r="U8" s="67">
        <v>680.36</v>
      </c>
      <c r="V8" s="67">
        <v>8.0000000000000002E-3</v>
      </c>
      <c r="W8" s="67">
        <v>1E-3</v>
      </c>
      <c r="X8" s="68">
        <v>0.04</v>
      </c>
    </row>
    <row r="9" spans="1:24" s="59" customFormat="1" ht="33" customHeight="1" x14ac:dyDescent="0.25">
      <c r="A9" s="47"/>
      <c r="B9" s="48"/>
      <c r="C9" s="70">
        <v>104</v>
      </c>
      <c r="D9" s="71" t="s">
        <v>38</v>
      </c>
      <c r="E9" s="72" t="s">
        <v>39</v>
      </c>
      <c r="F9" s="73">
        <v>200</v>
      </c>
      <c r="G9" s="74"/>
      <c r="H9" s="66">
        <v>0</v>
      </c>
      <c r="I9" s="67">
        <v>0</v>
      </c>
      <c r="J9" s="68">
        <v>14.4</v>
      </c>
      <c r="K9" s="75">
        <v>58.4</v>
      </c>
      <c r="L9" s="66">
        <v>0.09</v>
      </c>
      <c r="M9" s="67">
        <v>0.1</v>
      </c>
      <c r="N9" s="67">
        <v>2.94</v>
      </c>
      <c r="O9" s="67">
        <v>80</v>
      </c>
      <c r="P9" s="76">
        <v>0.96</v>
      </c>
      <c r="Q9" s="66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77">
        <v>0</v>
      </c>
    </row>
    <row r="10" spans="1:24" s="59" customFormat="1" ht="37.5" customHeight="1" x14ac:dyDescent="0.25">
      <c r="A10" s="47"/>
      <c r="B10" s="48"/>
      <c r="C10" s="78">
        <v>119</v>
      </c>
      <c r="D10" s="50" t="s">
        <v>40</v>
      </c>
      <c r="E10" s="61" t="s">
        <v>41</v>
      </c>
      <c r="F10" s="79">
        <v>20</v>
      </c>
      <c r="G10" s="70"/>
      <c r="H10" s="54">
        <v>1.52</v>
      </c>
      <c r="I10" s="55">
        <v>0.16</v>
      </c>
      <c r="J10" s="56">
        <v>9.84</v>
      </c>
      <c r="K10" s="57">
        <v>47</v>
      </c>
      <c r="L10" s="54">
        <v>0.02</v>
      </c>
      <c r="M10" s="80">
        <v>0.01</v>
      </c>
      <c r="N10" s="55">
        <v>0</v>
      </c>
      <c r="O10" s="55">
        <v>0</v>
      </c>
      <c r="P10" s="56">
        <v>0</v>
      </c>
      <c r="Q10" s="54">
        <v>4</v>
      </c>
      <c r="R10" s="55">
        <v>13</v>
      </c>
      <c r="S10" s="55">
        <v>2.8</v>
      </c>
      <c r="T10" s="80">
        <v>0.22</v>
      </c>
      <c r="U10" s="55">
        <v>18.600000000000001</v>
      </c>
      <c r="V10" s="55">
        <v>1E-3</v>
      </c>
      <c r="W10" s="80">
        <v>1E-3</v>
      </c>
      <c r="X10" s="56">
        <v>2.9</v>
      </c>
    </row>
    <row r="11" spans="1:24" s="59" customFormat="1" ht="37.5" customHeight="1" x14ac:dyDescent="0.25">
      <c r="A11" s="47"/>
      <c r="B11" s="48"/>
      <c r="C11" s="49">
        <v>120</v>
      </c>
      <c r="D11" s="50" t="s">
        <v>42</v>
      </c>
      <c r="E11" s="61" t="s">
        <v>43</v>
      </c>
      <c r="F11" s="49">
        <v>20</v>
      </c>
      <c r="G11" s="81"/>
      <c r="H11" s="54">
        <v>1.32</v>
      </c>
      <c r="I11" s="55">
        <v>0.24</v>
      </c>
      <c r="J11" s="56">
        <v>8.0399999999999991</v>
      </c>
      <c r="K11" s="82">
        <v>39.6</v>
      </c>
      <c r="L11" s="54">
        <v>0.03</v>
      </c>
      <c r="M11" s="55">
        <v>0.02</v>
      </c>
      <c r="N11" s="55">
        <v>0</v>
      </c>
      <c r="O11" s="55">
        <v>0</v>
      </c>
      <c r="P11" s="58">
        <v>0</v>
      </c>
      <c r="Q11" s="54">
        <v>5.8</v>
      </c>
      <c r="R11" s="55">
        <v>30</v>
      </c>
      <c r="S11" s="55">
        <v>9.4</v>
      </c>
      <c r="T11" s="55">
        <v>0.78</v>
      </c>
      <c r="U11" s="55">
        <v>47</v>
      </c>
      <c r="V11" s="55">
        <v>1E-3</v>
      </c>
      <c r="W11" s="55">
        <v>1E-3</v>
      </c>
      <c r="X11" s="56">
        <v>0</v>
      </c>
    </row>
    <row r="12" spans="1:24" s="59" customFormat="1" ht="37.5" customHeight="1" x14ac:dyDescent="0.25">
      <c r="A12" s="47"/>
      <c r="B12" s="48"/>
      <c r="C12" s="83"/>
      <c r="D12" s="84"/>
      <c r="E12" s="85" t="s">
        <v>44</v>
      </c>
      <c r="F12" s="86">
        <f>SUM(F6:F11)</f>
        <v>580</v>
      </c>
      <c r="G12" s="87"/>
      <c r="H12" s="88">
        <f t="shared" ref="H12:X12" si="0">SUM(H6:H11)</f>
        <v>23.290000000000003</v>
      </c>
      <c r="I12" s="89">
        <f t="shared" si="0"/>
        <v>13.729999999999999</v>
      </c>
      <c r="J12" s="83">
        <f t="shared" si="0"/>
        <v>66.34</v>
      </c>
      <c r="K12" s="86">
        <f t="shared" si="0"/>
        <v>487.53999999999996</v>
      </c>
      <c r="L12" s="87">
        <f t="shared" si="0"/>
        <v>0.41000000000000003</v>
      </c>
      <c r="M12" s="89">
        <f t="shared" si="0"/>
        <v>0.39</v>
      </c>
      <c r="N12" s="89">
        <f t="shared" si="0"/>
        <v>25.41</v>
      </c>
      <c r="O12" s="89">
        <f t="shared" si="0"/>
        <v>180</v>
      </c>
      <c r="P12" s="83">
        <f t="shared" si="0"/>
        <v>1.4</v>
      </c>
      <c r="Q12" s="87">
        <f t="shared" si="0"/>
        <v>190.11</v>
      </c>
      <c r="R12" s="89">
        <f t="shared" si="0"/>
        <v>371.63</v>
      </c>
      <c r="S12" s="89">
        <f t="shared" si="0"/>
        <v>100.67</v>
      </c>
      <c r="T12" s="89">
        <f t="shared" si="0"/>
        <v>3.49</v>
      </c>
      <c r="U12" s="89">
        <f t="shared" si="0"/>
        <v>1312.2999999999997</v>
      </c>
      <c r="V12" s="89">
        <f t="shared" si="0"/>
        <v>0.13300000000000001</v>
      </c>
      <c r="W12" s="89">
        <f t="shared" si="0"/>
        <v>1.61E-2</v>
      </c>
      <c r="X12" s="83">
        <f t="shared" si="0"/>
        <v>3.5</v>
      </c>
    </row>
    <row r="13" spans="1:24" s="59" customFormat="1" ht="37.5" customHeight="1" thickBot="1" x14ac:dyDescent="0.3">
      <c r="A13" s="90"/>
      <c r="B13" s="91"/>
      <c r="C13" s="92"/>
      <c r="D13" s="93"/>
      <c r="E13" s="94" t="s">
        <v>45</v>
      </c>
      <c r="F13" s="92"/>
      <c r="G13" s="93"/>
      <c r="H13" s="95"/>
      <c r="I13" s="96"/>
      <c r="J13" s="97"/>
      <c r="K13" s="98">
        <f>K12/23.5</f>
        <v>20.746382978723403</v>
      </c>
      <c r="L13" s="95"/>
      <c r="M13" s="96"/>
      <c r="N13" s="96"/>
      <c r="O13" s="96"/>
      <c r="P13" s="99"/>
      <c r="Q13" s="95"/>
      <c r="R13" s="96"/>
      <c r="S13" s="96"/>
      <c r="T13" s="96"/>
      <c r="U13" s="96"/>
      <c r="V13" s="96"/>
      <c r="W13" s="96"/>
      <c r="X13" s="97"/>
    </row>
    <row r="14" spans="1:24" s="59" customFormat="1" ht="37.5" customHeight="1" x14ac:dyDescent="0.25">
      <c r="A14" s="100" t="s">
        <v>46</v>
      </c>
      <c r="B14" s="37"/>
      <c r="C14" s="101" t="s">
        <v>47</v>
      </c>
      <c r="D14" s="38" t="s">
        <v>32</v>
      </c>
      <c r="E14" s="102" t="s">
        <v>48</v>
      </c>
      <c r="F14" s="37">
        <v>32</v>
      </c>
      <c r="G14" s="103"/>
      <c r="H14" s="104">
        <v>1.76</v>
      </c>
      <c r="I14" s="105">
        <v>8</v>
      </c>
      <c r="J14" s="106">
        <v>21.12</v>
      </c>
      <c r="K14" s="107">
        <v>163.19999999999999</v>
      </c>
      <c r="L14" s="45"/>
      <c r="M14" s="41"/>
      <c r="N14" s="42"/>
      <c r="O14" s="42"/>
      <c r="P14" s="43"/>
      <c r="Q14" s="45"/>
      <c r="R14" s="42"/>
      <c r="S14" s="42"/>
      <c r="T14" s="42"/>
      <c r="U14" s="42"/>
      <c r="V14" s="42"/>
      <c r="W14" s="42"/>
      <c r="X14" s="46"/>
    </row>
    <row r="15" spans="1:24" s="22" customFormat="1" ht="37.5" customHeight="1" x14ac:dyDescent="0.25">
      <c r="A15" s="108"/>
      <c r="B15" s="109"/>
      <c r="C15" s="48">
        <v>34</v>
      </c>
      <c r="D15" s="61" t="s">
        <v>49</v>
      </c>
      <c r="E15" s="110" t="s">
        <v>50</v>
      </c>
      <c r="F15" s="111">
        <v>200</v>
      </c>
      <c r="G15" s="48"/>
      <c r="H15" s="112">
        <v>8.59</v>
      </c>
      <c r="I15" s="113">
        <v>6.07</v>
      </c>
      <c r="J15" s="114">
        <v>13.63</v>
      </c>
      <c r="K15" s="115">
        <v>143.86000000000001</v>
      </c>
      <c r="L15" s="112">
        <v>0.25</v>
      </c>
      <c r="M15" s="113">
        <v>0.08</v>
      </c>
      <c r="N15" s="113">
        <v>2.73</v>
      </c>
      <c r="O15" s="113">
        <v>110</v>
      </c>
      <c r="P15" s="114">
        <v>0</v>
      </c>
      <c r="Q15" s="116">
        <v>23.95</v>
      </c>
      <c r="R15" s="113">
        <v>95.82</v>
      </c>
      <c r="S15" s="113">
        <v>29.47</v>
      </c>
      <c r="T15" s="113">
        <v>1.86</v>
      </c>
      <c r="U15" s="113">
        <v>321.82</v>
      </c>
      <c r="V15" s="113">
        <v>4.1999999999999997E-3</v>
      </c>
      <c r="W15" s="113">
        <v>2.3E-3</v>
      </c>
      <c r="X15" s="77">
        <v>0.03</v>
      </c>
    </row>
    <row r="16" spans="1:24" s="59" customFormat="1" ht="37.5" customHeight="1" x14ac:dyDescent="0.25">
      <c r="A16" s="117"/>
      <c r="B16" s="48"/>
      <c r="C16" s="49" t="s">
        <v>51</v>
      </c>
      <c r="D16" s="60" t="s">
        <v>34</v>
      </c>
      <c r="E16" s="51" t="s">
        <v>52</v>
      </c>
      <c r="F16" s="52">
        <v>90</v>
      </c>
      <c r="G16" s="70"/>
      <c r="H16" s="118">
        <v>17.399999999999999</v>
      </c>
      <c r="I16" s="119">
        <v>13.73</v>
      </c>
      <c r="J16" s="120">
        <v>0.99</v>
      </c>
      <c r="K16" s="78">
        <v>199.57</v>
      </c>
      <c r="L16" s="118">
        <v>0.1</v>
      </c>
      <c r="M16" s="121">
        <v>0.22</v>
      </c>
      <c r="N16" s="119">
        <v>0.77</v>
      </c>
      <c r="O16" s="119">
        <v>20</v>
      </c>
      <c r="P16" s="122">
        <v>0.14000000000000001</v>
      </c>
      <c r="Q16" s="119">
        <v>16.13</v>
      </c>
      <c r="R16" s="119">
        <v>189.72</v>
      </c>
      <c r="S16" s="119">
        <v>23</v>
      </c>
      <c r="T16" s="119">
        <v>0.94</v>
      </c>
      <c r="U16" s="119">
        <v>263.98</v>
      </c>
      <c r="V16" s="119">
        <v>5.9999999999999995E-4</v>
      </c>
      <c r="W16" s="123">
        <v>2.3400000000000001E-2</v>
      </c>
      <c r="X16" s="122">
        <v>0</v>
      </c>
    </row>
    <row r="17" spans="1:24" s="59" customFormat="1" ht="37.5" customHeight="1" x14ac:dyDescent="0.25">
      <c r="A17" s="117"/>
      <c r="B17" s="124"/>
      <c r="C17" s="49">
        <v>64</v>
      </c>
      <c r="D17" s="61" t="s">
        <v>53</v>
      </c>
      <c r="E17" s="110" t="s">
        <v>54</v>
      </c>
      <c r="F17" s="48">
        <v>150</v>
      </c>
      <c r="G17" s="53"/>
      <c r="H17" s="118">
        <v>6.76</v>
      </c>
      <c r="I17" s="119">
        <v>3.93</v>
      </c>
      <c r="J17" s="122">
        <v>41.29</v>
      </c>
      <c r="K17" s="125">
        <v>227.48</v>
      </c>
      <c r="L17" s="66">
        <v>0.08</v>
      </c>
      <c r="M17" s="67">
        <v>0.03</v>
      </c>
      <c r="N17" s="67">
        <v>0</v>
      </c>
      <c r="O17" s="67">
        <v>10</v>
      </c>
      <c r="P17" s="68">
        <v>0.06</v>
      </c>
      <c r="Q17" s="69">
        <v>13.22</v>
      </c>
      <c r="R17" s="67">
        <v>50.76</v>
      </c>
      <c r="S17" s="67">
        <v>9.1199999999999992</v>
      </c>
      <c r="T17" s="67">
        <v>0.92</v>
      </c>
      <c r="U17" s="67">
        <v>72.489999999999995</v>
      </c>
      <c r="V17" s="67">
        <v>1E-3</v>
      </c>
      <c r="W17" s="67">
        <v>0</v>
      </c>
      <c r="X17" s="68">
        <v>0.01</v>
      </c>
    </row>
    <row r="18" spans="1:24" s="59" customFormat="1" ht="37.5" customHeight="1" x14ac:dyDescent="0.25">
      <c r="A18" s="117"/>
      <c r="B18" s="124"/>
      <c r="C18" s="78">
        <v>98</v>
      </c>
      <c r="D18" s="126" t="s">
        <v>38</v>
      </c>
      <c r="E18" s="127" t="s">
        <v>55</v>
      </c>
      <c r="F18" s="48">
        <v>200</v>
      </c>
      <c r="G18" s="128"/>
      <c r="H18" s="80">
        <v>0.37</v>
      </c>
      <c r="I18" s="55">
        <v>0</v>
      </c>
      <c r="J18" s="58">
        <v>14.85</v>
      </c>
      <c r="K18" s="129">
        <v>59.48</v>
      </c>
      <c r="L18" s="66">
        <v>0</v>
      </c>
      <c r="M18" s="69">
        <v>0</v>
      </c>
      <c r="N18" s="67">
        <v>0</v>
      </c>
      <c r="O18" s="67">
        <v>0</v>
      </c>
      <c r="P18" s="68">
        <v>0</v>
      </c>
      <c r="Q18" s="66">
        <v>0.21</v>
      </c>
      <c r="R18" s="67">
        <v>0</v>
      </c>
      <c r="S18" s="67">
        <v>0</v>
      </c>
      <c r="T18" s="67">
        <v>0.02</v>
      </c>
      <c r="U18" s="67">
        <v>0.2</v>
      </c>
      <c r="V18" s="67">
        <v>0</v>
      </c>
      <c r="W18" s="67">
        <v>0</v>
      </c>
      <c r="X18" s="68">
        <v>0</v>
      </c>
    </row>
    <row r="19" spans="1:24" s="59" customFormat="1" ht="37.5" customHeight="1" x14ac:dyDescent="0.25">
      <c r="A19" s="117"/>
      <c r="B19" s="124"/>
      <c r="C19" s="78">
        <v>119</v>
      </c>
      <c r="D19" s="71" t="s">
        <v>40</v>
      </c>
      <c r="E19" s="74" t="s">
        <v>41</v>
      </c>
      <c r="F19" s="73">
        <v>20</v>
      </c>
      <c r="G19" s="130"/>
      <c r="H19" s="66">
        <v>1.52</v>
      </c>
      <c r="I19" s="67">
        <v>0.16</v>
      </c>
      <c r="J19" s="68">
        <v>9.84</v>
      </c>
      <c r="K19" s="131">
        <v>47</v>
      </c>
      <c r="L19" s="66">
        <v>0.02</v>
      </c>
      <c r="M19" s="69">
        <v>0.01</v>
      </c>
      <c r="N19" s="67">
        <v>0</v>
      </c>
      <c r="O19" s="67">
        <v>0</v>
      </c>
      <c r="P19" s="68">
        <v>0</v>
      </c>
      <c r="Q19" s="66">
        <v>4</v>
      </c>
      <c r="R19" s="67">
        <v>13</v>
      </c>
      <c r="S19" s="67">
        <v>2.8</v>
      </c>
      <c r="T19" s="69">
        <v>0.22</v>
      </c>
      <c r="U19" s="67">
        <v>18.600000000000001</v>
      </c>
      <c r="V19" s="67">
        <v>1E-3</v>
      </c>
      <c r="W19" s="69">
        <v>1E-3</v>
      </c>
      <c r="X19" s="68">
        <v>2.9</v>
      </c>
    </row>
    <row r="20" spans="1:24" s="59" customFormat="1" ht="37.5" customHeight="1" x14ac:dyDescent="0.25">
      <c r="A20" s="117"/>
      <c r="B20" s="124"/>
      <c r="C20" s="49">
        <v>120</v>
      </c>
      <c r="D20" s="71" t="s">
        <v>42</v>
      </c>
      <c r="E20" s="74" t="s">
        <v>43</v>
      </c>
      <c r="F20" s="109">
        <v>20</v>
      </c>
      <c r="G20" s="132"/>
      <c r="H20" s="66">
        <v>1.32</v>
      </c>
      <c r="I20" s="67">
        <v>0.24</v>
      </c>
      <c r="J20" s="68">
        <v>8.0399999999999991</v>
      </c>
      <c r="K20" s="75">
        <v>39.6</v>
      </c>
      <c r="L20" s="54">
        <v>0.03</v>
      </c>
      <c r="M20" s="55">
        <v>0.02</v>
      </c>
      <c r="N20" s="55">
        <v>0</v>
      </c>
      <c r="O20" s="55">
        <v>0</v>
      </c>
      <c r="P20" s="58">
        <v>0</v>
      </c>
      <c r="Q20" s="54">
        <v>5.8</v>
      </c>
      <c r="R20" s="55">
        <v>30</v>
      </c>
      <c r="S20" s="55">
        <v>9.4</v>
      </c>
      <c r="T20" s="55">
        <v>0.78</v>
      </c>
      <c r="U20" s="55">
        <v>47</v>
      </c>
      <c r="V20" s="55">
        <v>1E-3</v>
      </c>
      <c r="W20" s="55">
        <v>1E-3</v>
      </c>
      <c r="X20" s="56">
        <v>0</v>
      </c>
    </row>
    <row r="21" spans="1:24" s="59" customFormat="1" ht="37.5" customHeight="1" x14ac:dyDescent="0.25">
      <c r="A21" s="117"/>
      <c r="B21" s="124"/>
      <c r="C21" s="133"/>
      <c r="D21" s="134"/>
      <c r="E21" s="135" t="s">
        <v>44</v>
      </c>
      <c r="F21" s="136">
        <f>SUM(F14:F20)</f>
        <v>712</v>
      </c>
      <c r="G21" s="136"/>
      <c r="H21" s="137">
        <f t="shared" ref="H21:X21" si="1">SUM(H14:H20)</f>
        <v>37.72</v>
      </c>
      <c r="I21" s="89">
        <f t="shared" si="1"/>
        <v>32.130000000000003</v>
      </c>
      <c r="J21" s="138">
        <f t="shared" si="1"/>
        <v>109.75999999999999</v>
      </c>
      <c r="K21" s="136">
        <f t="shared" si="1"/>
        <v>880.19</v>
      </c>
      <c r="L21" s="137">
        <f t="shared" si="1"/>
        <v>0.48</v>
      </c>
      <c r="M21" s="89">
        <f t="shared" si="1"/>
        <v>0.36</v>
      </c>
      <c r="N21" s="89">
        <f t="shared" si="1"/>
        <v>3.5</v>
      </c>
      <c r="O21" s="89">
        <f t="shared" si="1"/>
        <v>140</v>
      </c>
      <c r="P21" s="138">
        <f t="shared" si="1"/>
        <v>0.2</v>
      </c>
      <c r="Q21" s="137">
        <f t="shared" si="1"/>
        <v>63.309999999999995</v>
      </c>
      <c r="R21" s="89">
        <f t="shared" si="1"/>
        <v>379.29999999999995</v>
      </c>
      <c r="S21" s="89">
        <f t="shared" si="1"/>
        <v>73.790000000000006</v>
      </c>
      <c r="T21" s="89">
        <f t="shared" si="1"/>
        <v>4.74</v>
      </c>
      <c r="U21" s="89">
        <f t="shared" si="1"/>
        <v>724.09</v>
      </c>
      <c r="V21" s="89">
        <f t="shared" si="1"/>
        <v>7.7999999999999996E-3</v>
      </c>
      <c r="W21" s="89">
        <f t="shared" si="1"/>
        <v>2.7700000000000002E-2</v>
      </c>
      <c r="X21" s="138">
        <f t="shared" si="1"/>
        <v>2.94</v>
      </c>
    </row>
    <row r="22" spans="1:24" s="59" customFormat="1" ht="37.5" customHeight="1" thickBot="1" x14ac:dyDescent="0.3">
      <c r="A22" s="139"/>
      <c r="B22" s="140"/>
      <c r="C22" s="141"/>
      <c r="D22" s="142"/>
      <c r="E22" s="143" t="s">
        <v>45</v>
      </c>
      <c r="F22" s="144"/>
      <c r="G22" s="144"/>
      <c r="H22" s="145"/>
      <c r="I22" s="146"/>
      <c r="J22" s="147"/>
      <c r="K22" s="148">
        <f>K21/23.5</f>
        <v>37.454893617021277</v>
      </c>
      <c r="L22" s="145"/>
      <c r="M22" s="149"/>
      <c r="N22" s="146"/>
      <c r="O22" s="146"/>
      <c r="P22" s="147"/>
      <c r="Q22" s="145"/>
      <c r="R22" s="146"/>
      <c r="S22" s="146"/>
      <c r="T22" s="146"/>
      <c r="U22" s="146"/>
      <c r="V22" s="146"/>
      <c r="W22" s="146"/>
      <c r="X22" s="147"/>
    </row>
    <row r="23" spans="1:24" x14ac:dyDescent="0.25">
      <c r="A23" s="6"/>
      <c r="B23" s="6"/>
      <c r="C23" s="150"/>
      <c r="D23" s="6"/>
      <c r="E23" s="6"/>
      <c r="F23" s="6"/>
      <c r="G23" s="151"/>
      <c r="H23" s="152"/>
      <c r="I23" s="151"/>
      <c r="J23" s="6"/>
      <c r="K23" s="153"/>
      <c r="L23" s="6"/>
      <c r="M23" s="6"/>
      <c r="N23" s="6"/>
    </row>
    <row r="24" spans="1:24" ht="18.75" x14ac:dyDescent="0.25">
      <c r="D24" s="155"/>
      <c r="E24" s="156"/>
      <c r="F24" s="157"/>
      <c r="G24" s="155"/>
      <c r="H24" s="155"/>
      <c r="I24" s="155"/>
      <c r="J24" s="155"/>
    </row>
    <row r="26" spans="1:24" x14ac:dyDescent="0.25">
      <c r="D26" s="155"/>
      <c r="E26" s="155"/>
      <c r="F26" s="155"/>
      <c r="G26" s="155"/>
      <c r="H26" s="155"/>
      <c r="I26" s="155"/>
      <c r="J26" s="155"/>
    </row>
    <row r="27" spans="1:24" x14ac:dyDescent="0.25">
      <c r="D27" s="155"/>
      <c r="E27" s="155"/>
      <c r="F27" s="155"/>
      <c r="G27" s="155"/>
      <c r="H27" s="155"/>
      <c r="I27" s="155"/>
      <c r="J27" s="155"/>
    </row>
    <row r="28" spans="1:24" x14ac:dyDescent="0.25">
      <c r="D28" s="155"/>
      <c r="E28" s="155"/>
      <c r="F28" s="155"/>
      <c r="G28" s="155"/>
      <c r="H28" s="155"/>
      <c r="I28" s="155"/>
      <c r="J28" s="155"/>
    </row>
    <row r="29" spans="1:24" x14ac:dyDescent="0.25">
      <c r="D29" s="155"/>
      <c r="E29" s="155"/>
      <c r="F29" s="155"/>
      <c r="G29" s="155"/>
      <c r="H29" s="155"/>
      <c r="I29" s="155"/>
      <c r="J29" s="155"/>
    </row>
    <row r="30" spans="1:24" x14ac:dyDescent="0.25">
      <c r="D30" s="155"/>
      <c r="E30" s="155"/>
      <c r="F30" s="155"/>
      <c r="G30" s="155"/>
      <c r="H30" s="155"/>
      <c r="I30" s="155"/>
      <c r="J30" s="155"/>
    </row>
    <row r="31" spans="1:24" x14ac:dyDescent="0.25">
      <c r="D31" s="155"/>
      <c r="E31" s="155"/>
      <c r="F31" s="155"/>
      <c r="G31" s="155"/>
      <c r="H31" s="155"/>
      <c r="I31" s="155"/>
      <c r="J31" s="155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 день</vt:lpstr>
      <vt:lpstr>'19 день'!Область_печати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2025-09-23T09:33:18Z</dcterms:created>
  <dcterms:modified xsi:type="dcterms:W3CDTF">2025-09-23T09:34:56Z</dcterms:modified>
</cp:coreProperties>
</file>