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8 день" sheetId="1" r:id="rId1"/>
  </sheets>
  <definedNames>
    <definedName name="_xlnm.Print_Area" localSheetId="0">'18 день'!$A$2:$Y$22</definedName>
  </definedNames>
  <calcPr calcId="144525"/>
</workbook>
</file>

<file path=xl/calcChain.xml><?xml version="1.0" encoding="utf-8"?>
<calcChain xmlns="http://schemas.openxmlformats.org/spreadsheetml/2006/main">
  <c r="X19" i="1" l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K20" i="1" s="1"/>
  <c r="J19" i="1"/>
  <c r="I19" i="1"/>
  <c r="H19" i="1"/>
  <c r="F19" i="1"/>
  <c r="K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</calcChain>
</file>

<file path=xl/sharedStrings.xml><?xml version="1.0" encoding="utf-8"?>
<sst xmlns="http://schemas.openxmlformats.org/spreadsheetml/2006/main" count="59" uniqueCount="56">
  <si>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</si>
  <si>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</si>
  <si>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</si>
  <si>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</si>
  <si>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</si>
  <si>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</si>
  <si>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</si>
  <si>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</si>
  <si>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</si>
  <si>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</si>
  <si>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</si>
  <si>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</si>
  <si>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</si>
  <si>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</si>
  <si>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</si>
  <si>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</si>
  <si>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</si>
  <si>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</si>
  <si>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</si>
  <si>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</si>
  <si>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</si>
  <si>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</si>
  <si>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</si>
  <si>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</si>
  <si>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</si>
  <si>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</si>
  <si>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</si>
  <si>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</si>
  <si>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</si>
  <si>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</si>
  <si>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</si>
  <si>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</si>
  <si>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</si>
  <si>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</si>
  <si>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горячее блюдо</t>
  </si>
  <si>
    <t>Пудинг из творога с изюмом и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</si>
  <si>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</si>
  <si>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</si>
  <si>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</si>
  <si>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</si>
  <si>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</si>
  <si>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</si>
  <si>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</si>
  <si>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ассортименте (слива)</t>
  </si>
  <si>
    <t>1 блюдо</t>
  </si>
  <si>
    <t>Щи вегетарианские со сметаной</t>
  </si>
  <si>
    <t>2  блюдо</t>
  </si>
  <si>
    <t xml:space="preserve">Мясные колобки </t>
  </si>
  <si>
    <t>гарнир</t>
  </si>
  <si>
    <t>Булгур отварной с маслом</t>
  </si>
  <si>
    <t>3 блюдо</t>
  </si>
  <si>
    <t>Напиток плодово – ягодный витаминизированный (вишневый)</t>
  </si>
  <si>
    <t>Хлеб пшеничный</t>
  </si>
  <si>
    <t>хлеб ржаной</t>
  </si>
  <si>
    <t>Хлеб ржаной</t>
  </si>
  <si>
    <t>Доля суточнной потребности в энергии%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</si>
</sst>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 applyAlignme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3" xfId="0" applyFont="1" applyBorder="1" applyAlignment="1"/>
    <xf numFmtId="0" fontId="4" fillId="0" borderId="3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8" fillId="0" borderId="1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6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2" borderId="21" xfId="0" applyFont="1" applyFill="1" applyBorder="1" applyAlignment="1"/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0" borderId="21" xfId="0" applyFont="1" applyBorder="1" applyAlignment="1"/>
    <xf numFmtId="0" fontId="8" fillId="0" borderId="23" xfId="0" applyFont="1" applyBorder="1" applyAlignment="1"/>
    <xf numFmtId="0" fontId="8" fillId="0" borderId="23" xfId="0" applyFont="1" applyBorder="1" applyAlignment="1">
      <alignment horizontal="right"/>
    </xf>
    <xf numFmtId="164" fontId="9" fillId="0" borderId="23" xfId="0" applyNumberFormat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2" borderId="21" xfId="0" applyFont="1" applyFill="1" applyBorder="1" applyAlignment="1"/>
    <xf numFmtId="0" fontId="3" fillId="0" borderId="2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29" xfId="0" applyFont="1" applyBorder="1"/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/>
    <xf numFmtId="0" fontId="4" fillId="2" borderId="29" xfId="0" applyFont="1" applyFill="1" applyBorder="1" applyAlignment="1"/>
    <xf numFmtId="0" fontId="8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41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6" fillId="0" borderId="6" xfId="0" applyFont="1" applyBorder="1"/>
    <xf numFmtId="0" fontId="6" fillId="0" borderId="41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3" xfId="0" applyFont="1" applyFill="1" applyBorder="1" applyAlignment="1"/>
    <xf numFmtId="0" fontId="9" fillId="2" borderId="2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41" xfId="0" applyFont="1" applyFill="1" applyBorder="1" applyAlignment="1"/>
    <xf numFmtId="0" fontId="9" fillId="0" borderId="27" xfId="1" applyFont="1" applyBorder="1" applyAlignment="1">
      <alignment horizontal="center" wrapText="1"/>
    </xf>
    <xf numFmtId="0" fontId="9" fillId="0" borderId="25" xfId="1" applyFont="1" applyBorder="1" applyAlignment="1">
      <alignment horizontal="center" wrapText="1"/>
    </xf>
    <xf numFmtId="0" fontId="9" fillId="0" borderId="28" xfId="1" applyFont="1" applyBorder="1" applyAlignment="1">
      <alignment horizontal="center" wrapText="1"/>
    </xf>
    <xf numFmtId="0" fontId="9" fillId="0" borderId="21" xfId="1" applyFont="1" applyBorder="1" applyAlignment="1">
      <alignment horizontal="center" wrapText="1"/>
    </xf>
    <xf numFmtId="0" fontId="9" fillId="2" borderId="21" xfId="1" applyFont="1" applyFill="1" applyBorder="1" applyAlignment="1">
      <alignment horizontal="center"/>
    </xf>
    <xf numFmtId="0" fontId="6" fillId="0" borderId="41" xfId="0" applyFont="1" applyBorder="1" applyAlignment="1"/>
    <xf numFmtId="164" fontId="9" fillId="2" borderId="21" xfId="0" applyNumberFormat="1" applyFont="1" applyFill="1" applyBorder="1" applyAlignment="1">
      <alignment horizontal="center"/>
    </xf>
    <xf numFmtId="0" fontId="6" fillId="0" borderId="42" xfId="0" applyFont="1" applyFill="1" applyBorder="1"/>
    <xf numFmtId="0" fontId="8" fillId="2" borderId="29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/>
    <xf numFmtId="0" fontId="4" fillId="0" borderId="41" xfId="0" applyFont="1" applyFill="1" applyBorder="1" applyAlignment="1"/>
    <xf numFmtId="0" fontId="3" fillId="0" borderId="21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6" fillId="0" borderId="5" xfId="0" applyFont="1" applyBorder="1"/>
    <xf numFmtId="0" fontId="9" fillId="0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4" fillId="0" borderId="43" xfId="0" applyFont="1" applyFill="1" applyBorder="1" applyAlignment="1"/>
    <xf numFmtId="0" fontId="3" fillId="0" borderId="44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abSelected="1" topLeftCell="A7" zoomScale="80" zoomScaleNormal="80" workbookViewId="0">
      <selection activeCell="C16" sqref="C16:X16"/>
    </sheetView>
  </sheetViews>
  <sheetFormatPr defaultRowHeight="15" x14ac:dyDescent="0.25"/>
  <cols>
    <col min="1" max="2" width="19.7109375" customWidth="1"/>
    <col min="3" max="3" width="16.140625" style="143" customWidth="1"/>
    <col min="4" max="4" width="22.2851562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4" bestFit="1" customWidth="1"/>
    <col min="11" max="11" width="20.7109375" customWidth="1"/>
    <col min="12" max="12" width="11.28515625" customWidth="1"/>
    <col min="22" max="23" width="11.140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18</v>
      </c>
      <c r="H2" s="1"/>
      <c r="K2" s="3"/>
      <c r="L2" s="2"/>
      <c r="M2" s="5"/>
      <c r="N2" s="6"/>
    </row>
    <row r="3" spans="1:24" ht="15.75" thickBot="1" x14ac:dyDescent="0.3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4" s="21" customFormat="1" ht="21.75" customHeight="1" thickBot="1" x14ac:dyDescent="0.3">
      <c r="A4" s="8"/>
      <c r="B4" s="8"/>
      <c r="C4" s="9" t="s">
        <v>3</v>
      </c>
      <c r="D4" s="10"/>
      <c r="E4" s="11"/>
      <c r="F4" s="12"/>
      <c r="G4" s="9"/>
      <c r="H4" s="13" t="s">
        <v>4</v>
      </c>
      <c r="I4" s="14"/>
      <c r="J4" s="15"/>
      <c r="K4" s="14" t="s">
        <v>5</v>
      </c>
      <c r="L4" s="16" t="s">
        <v>6</v>
      </c>
      <c r="M4" s="17"/>
      <c r="N4" s="18"/>
      <c r="O4" s="18"/>
      <c r="P4" s="19"/>
      <c r="Q4" s="16" t="s">
        <v>7</v>
      </c>
      <c r="R4" s="17"/>
      <c r="S4" s="17"/>
      <c r="T4" s="17"/>
      <c r="U4" s="17"/>
      <c r="V4" s="17"/>
      <c r="W4" s="17"/>
      <c r="X4" s="20"/>
    </row>
    <row r="5" spans="1:24" s="21" customFormat="1" ht="46.5" thickBot="1" x14ac:dyDescent="0.3">
      <c r="A5" s="22" t="s">
        <v>8</v>
      </c>
      <c r="B5" s="23"/>
      <c r="C5" s="24" t="s">
        <v>9</v>
      </c>
      <c r="D5" s="25" t="s">
        <v>10</v>
      </c>
      <c r="E5" s="24" t="s">
        <v>11</v>
      </c>
      <c r="F5" s="26" t="s">
        <v>12</v>
      </c>
      <c r="G5" s="24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31" t="s">
        <v>18</v>
      </c>
      <c r="M5" s="31" t="s">
        <v>19</v>
      </c>
      <c r="N5" s="31" t="s">
        <v>20</v>
      </c>
      <c r="O5" s="32" t="s">
        <v>21</v>
      </c>
      <c r="P5" s="31" t="s">
        <v>22</v>
      </c>
      <c r="Q5" s="31" t="s">
        <v>23</v>
      </c>
      <c r="R5" s="31" t="s">
        <v>24</v>
      </c>
      <c r="S5" s="31" t="s">
        <v>25</v>
      </c>
      <c r="T5" s="31" t="s">
        <v>26</v>
      </c>
      <c r="U5" s="31" t="s">
        <v>27</v>
      </c>
      <c r="V5" s="31" t="s">
        <v>28</v>
      </c>
      <c r="W5" s="31" t="s">
        <v>29</v>
      </c>
      <c r="X5" s="28" t="s">
        <v>30</v>
      </c>
    </row>
    <row r="6" spans="1:24" s="21" customFormat="1" ht="37.5" customHeight="1" x14ac:dyDescent="0.25">
      <c r="A6" s="33" t="s">
        <v>31</v>
      </c>
      <c r="B6" s="34"/>
      <c r="C6" s="35">
        <v>24</v>
      </c>
      <c r="D6" s="36" t="s">
        <v>32</v>
      </c>
      <c r="E6" s="37" t="s">
        <v>33</v>
      </c>
      <c r="F6" s="35">
        <v>150</v>
      </c>
      <c r="G6" s="38"/>
      <c r="H6" s="39">
        <v>0.6</v>
      </c>
      <c r="I6" s="40">
        <v>0.6</v>
      </c>
      <c r="J6" s="41">
        <v>14.7</v>
      </c>
      <c r="K6" s="42">
        <v>70.5</v>
      </c>
      <c r="L6" s="39">
        <v>0.05</v>
      </c>
      <c r="M6" s="40">
        <v>0.03</v>
      </c>
      <c r="N6" s="40">
        <v>15</v>
      </c>
      <c r="O6" s="40">
        <v>0</v>
      </c>
      <c r="P6" s="43">
        <v>0</v>
      </c>
      <c r="Q6" s="39">
        <v>24</v>
      </c>
      <c r="R6" s="40">
        <v>16.5</v>
      </c>
      <c r="S6" s="40">
        <v>13.5</v>
      </c>
      <c r="T6" s="40">
        <v>3.3</v>
      </c>
      <c r="U6" s="40">
        <v>417</v>
      </c>
      <c r="V6" s="40">
        <v>3.0000000000000001E-3</v>
      </c>
      <c r="W6" s="40">
        <v>0</v>
      </c>
      <c r="X6" s="43">
        <v>0.01</v>
      </c>
    </row>
    <row r="7" spans="1:24" s="21" customFormat="1" ht="37.5" customHeight="1" x14ac:dyDescent="0.25">
      <c r="A7" s="44"/>
      <c r="B7" s="45"/>
      <c r="C7" s="46">
        <v>227</v>
      </c>
      <c r="D7" s="47" t="s">
        <v>34</v>
      </c>
      <c r="E7" s="48" t="s">
        <v>35</v>
      </c>
      <c r="F7" s="49">
        <v>150</v>
      </c>
      <c r="G7" s="50"/>
      <c r="H7" s="51">
        <v>21.65</v>
      </c>
      <c r="I7" s="52">
        <v>10.31</v>
      </c>
      <c r="J7" s="53">
        <v>38.299999999999997</v>
      </c>
      <c r="K7" s="54">
        <v>334.57</v>
      </c>
      <c r="L7" s="51">
        <v>7.0000000000000007E-2</v>
      </c>
      <c r="M7" s="55">
        <v>0.31</v>
      </c>
      <c r="N7" s="52">
        <v>0.39</v>
      </c>
      <c r="O7" s="52">
        <v>50</v>
      </c>
      <c r="P7" s="56">
        <v>0.25</v>
      </c>
      <c r="Q7" s="51">
        <v>214.83</v>
      </c>
      <c r="R7" s="52">
        <v>258.99</v>
      </c>
      <c r="S7" s="52">
        <v>34.49</v>
      </c>
      <c r="T7" s="52">
        <v>1.1200000000000001</v>
      </c>
      <c r="U7" s="52">
        <v>217.44</v>
      </c>
      <c r="V7" s="52">
        <v>7.7000000000000002E-3</v>
      </c>
      <c r="W7" s="52">
        <v>2.5600000000000001E-2</v>
      </c>
      <c r="X7" s="53">
        <v>0.06</v>
      </c>
    </row>
    <row r="8" spans="1:24" s="21" customFormat="1" ht="34.5" customHeight="1" x14ac:dyDescent="0.25">
      <c r="A8" s="44"/>
      <c r="B8" s="45"/>
      <c r="C8" s="46">
        <v>113</v>
      </c>
      <c r="D8" s="57" t="s">
        <v>36</v>
      </c>
      <c r="E8" s="58" t="s">
        <v>37</v>
      </c>
      <c r="F8" s="50">
        <v>200</v>
      </c>
      <c r="G8" s="59"/>
      <c r="H8" s="51">
        <v>0.04</v>
      </c>
      <c r="I8" s="52">
        <v>0</v>
      </c>
      <c r="J8" s="53">
        <v>7.4</v>
      </c>
      <c r="K8" s="60">
        <v>30.26</v>
      </c>
      <c r="L8" s="51">
        <v>0</v>
      </c>
      <c r="M8" s="55">
        <v>0</v>
      </c>
      <c r="N8" s="52">
        <v>0.8</v>
      </c>
      <c r="O8" s="52">
        <v>0</v>
      </c>
      <c r="P8" s="56">
        <v>0</v>
      </c>
      <c r="Q8" s="51">
        <v>2.02</v>
      </c>
      <c r="R8" s="52">
        <v>0.99</v>
      </c>
      <c r="S8" s="52">
        <v>0.55000000000000004</v>
      </c>
      <c r="T8" s="52">
        <v>0.05</v>
      </c>
      <c r="U8" s="52">
        <v>7.05</v>
      </c>
      <c r="V8" s="52">
        <v>0</v>
      </c>
      <c r="W8" s="52">
        <v>0</v>
      </c>
      <c r="X8" s="53">
        <v>0</v>
      </c>
    </row>
    <row r="9" spans="1:24" s="21" customFormat="1" ht="37.5" customHeight="1" x14ac:dyDescent="0.25">
      <c r="A9" s="44"/>
      <c r="B9" s="45"/>
      <c r="C9" s="61">
        <v>121</v>
      </c>
      <c r="D9" s="57" t="s">
        <v>38</v>
      </c>
      <c r="E9" s="62" t="s">
        <v>39</v>
      </c>
      <c r="F9" s="49">
        <v>35</v>
      </c>
      <c r="G9" s="50"/>
      <c r="H9" s="51">
        <v>2.63</v>
      </c>
      <c r="I9" s="52">
        <v>1.01</v>
      </c>
      <c r="J9" s="53">
        <v>17.43</v>
      </c>
      <c r="K9" s="54">
        <v>91.7</v>
      </c>
      <c r="L9" s="51">
        <v>0.04</v>
      </c>
      <c r="M9" s="55">
        <v>0.01</v>
      </c>
      <c r="N9" s="52">
        <v>0</v>
      </c>
      <c r="O9" s="52">
        <v>0</v>
      </c>
      <c r="P9" s="63">
        <v>0</v>
      </c>
      <c r="Q9" s="51">
        <v>6.65</v>
      </c>
      <c r="R9" s="55">
        <v>22.75</v>
      </c>
      <c r="S9" s="52">
        <v>4.55</v>
      </c>
      <c r="T9" s="52">
        <v>0.42</v>
      </c>
      <c r="U9" s="52">
        <v>32.200000000000003</v>
      </c>
      <c r="V9" s="52">
        <v>0</v>
      </c>
      <c r="W9" s="52">
        <v>0</v>
      </c>
      <c r="X9" s="53">
        <v>0</v>
      </c>
    </row>
    <row r="10" spans="1:24" s="21" customFormat="1" ht="37.5" customHeight="1" x14ac:dyDescent="0.25">
      <c r="A10" s="44"/>
      <c r="B10" s="45"/>
      <c r="C10" s="46"/>
      <c r="D10" s="57"/>
      <c r="E10" s="64" t="s">
        <v>40</v>
      </c>
      <c r="F10" s="65">
        <f>SUM(F6:F9)</f>
        <v>535</v>
      </c>
      <c r="G10" s="50"/>
      <c r="H10" s="51">
        <f t="shared" ref="H10:X10" si="0">SUM(H6:H9)</f>
        <v>24.919999999999998</v>
      </c>
      <c r="I10" s="52">
        <f t="shared" si="0"/>
        <v>11.92</v>
      </c>
      <c r="J10" s="53">
        <f t="shared" si="0"/>
        <v>77.83</v>
      </c>
      <c r="K10" s="66">
        <f t="shared" si="0"/>
        <v>527.03</v>
      </c>
      <c r="L10" s="51">
        <f t="shared" si="0"/>
        <v>0.16</v>
      </c>
      <c r="M10" s="52">
        <f t="shared" si="0"/>
        <v>0.35</v>
      </c>
      <c r="N10" s="52">
        <f t="shared" si="0"/>
        <v>16.190000000000001</v>
      </c>
      <c r="O10" s="52">
        <f t="shared" si="0"/>
        <v>50</v>
      </c>
      <c r="P10" s="56">
        <f t="shared" si="0"/>
        <v>0.25</v>
      </c>
      <c r="Q10" s="51">
        <f t="shared" si="0"/>
        <v>247.50000000000003</v>
      </c>
      <c r="R10" s="52">
        <f t="shared" si="0"/>
        <v>299.23</v>
      </c>
      <c r="S10" s="52">
        <f t="shared" si="0"/>
        <v>53.089999999999996</v>
      </c>
      <c r="T10" s="52">
        <f t="shared" si="0"/>
        <v>4.8899999999999997</v>
      </c>
      <c r="U10" s="52">
        <f>SUM(U6:U9)</f>
        <v>673.69</v>
      </c>
      <c r="V10" s="52">
        <f t="shared" si="0"/>
        <v>1.0700000000000001E-2</v>
      </c>
      <c r="W10" s="52">
        <f t="shared" si="0"/>
        <v>2.5600000000000001E-2</v>
      </c>
      <c r="X10" s="53">
        <f t="shared" si="0"/>
        <v>6.9999999999999993E-2</v>
      </c>
    </row>
    <row r="11" spans="1:24" s="21" customFormat="1" ht="37.5" customHeight="1" thickBot="1" x14ac:dyDescent="0.3">
      <c r="A11" s="67"/>
      <c r="B11" s="68"/>
      <c r="C11" s="69"/>
      <c r="D11" s="70"/>
      <c r="E11" s="71" t="s">
        <v>41</v>
      </c>
      <c r="F11" s="72"/>
      <c r="G11" s="70"/>
      <c r="H11" s="73"/>
      <c r="I11" s="74"/>
      <c r="J11" s="75"/>
      <c r="K11" s="76">
        <f>K10/23.5</f>
        <v>22.426808510638296</v>
      </c>
      <c r="L11" s="73"/>
      <c r="M11" s="74"/>
      <c r="N11" s="74"/>
      <c r="O11" s="74"/>
      <c r="P11" s="77"/>
      <c r="Q11" s="78"/>
      <c r="R11" s="79"/>
      <c r="S11" s="79"/>
      <c r="T11" s="79"/>
      <c r="U11" s="79"/>
      <c r="V11" s="79"/>
      <c r="W11" s="79"/>
      <c r="X11" s="80"/>
    </row>
    <row r="12" spans="1:24" s="21" customFormat="1" ht="37.5" customHeight="1" x14ac:dyDescent="0.25">
      <c r="A12" s="33" t="s">
        <v>42</v>
      </c>
      <c r="B12" s="81"/>
      <c r="C12" s="82">
        <v>27</v>
      </c>
      <c r="D12" s="83" t="s">
        <v>32</v>
      </c>
      <c r="E12" s="84" t="s">
        <v>43</v>
      </c>
      <c r="F12" s="85">
        <v>100</v>
      </c>
      <c r="G12" s="82"/>
      <c r="H12" s="86">
        <v>0.8</v>
      </c>
      <c r="I12" s="87">
        <v>0.3</v>
      </c>
      <c r="J12" s="88">
        <v>9.6</v>
      </c>
      <c r="K12" s="89">
        <v>49</v>
      </c>
      <c r="L12" s="90">
        <v>0.06</v>
      </c>
      <c r="M12" s="86">
        <v>0.04</v>
      </c>
      <c r="N12" s="87">
        <v>10</v>
      </c>
      <c r="O12" s="87">
        <v>20</v>
      </c>
      <c r="P12" s="91">
        <v>0</v>
      </c>
      <c r="Q12" s="90">
        <v>20</v>
      </c>
      <c r="R12" s="87">
        <v>20</v>
      </c>
      <c r="S12" s="87">
        <v>9</v>
      </c>
      <c r="T12" s="87">
        <v>0.5</v>
      </c>
      <c r="U12" s="87">
        <v>214</v>
      </c>
      <c r="V12" s="87">
        <v>4.0000000000000001E-3</v>
      </c>
      <c r="W12" s="87">
        <v>1E-4</v>
      </c>
      <c r="X12" s="91">
        <v>0</v>
      </c>
    </row>
    <row r="13" spans="1:24" s="21" customFormat="1" ht="37.5" customHeight="1" x14ac:dyDescent="0.25">
      <c r="A13" s="44"/>
      <c r="B13" s="92"/>
      <c r="C13" s="50">
        <v>237</v>
      </c>
      <c r="D13" s="58" t="s">
        <v>44</v>
      </c>
      <c r="E13" s="93" t="s">
        <v>45</v>
      </c>
      <c r="F13" s="94">
        <v>200</v>
      </c>
      <c r="G13" s="57"/>
      <c r="H13" s="55">
        <v>1.7</v>
      </c>
      <c r="I13" s="52">
        <v>2.78</v>
      </c>
      <c r="J13" s="56">
        <v>7.17</v>
      </c>
      <c r="K13" s="95">
        <v>61.44</v>
      </c>
      <c r="L13" s="96">
        <v>0.04</v>
      </c>
      <c r="M13" s="96">
        <v>0.04</v>
      </c>
      <c r="N13" s="97">
        <v>10.09</v>
      </c>
      <c r="O13" s="97">
        <v>100</v>
      </c>
      <c r="P13" s="98">
        <v>0.02</v>
      </c>
      <c r="Q13" s="99">
        <v>34.64</v>
      </c>
      <c r="R13" s="97">
        <v>38.47</v>
      </c>
      <c r="S13" s="97">
        <v>16.440000000000001</v>
      </c>
      <c r="T13" s="97">
        <v>0.61</v>
      </c>
      <c r="U13" s="97">
        <v>268.88</v>
      </c>
      <c r="V13" s="97">
        <v>4.0000000000000001E-3</v>
      </c>
      <c r="W13" s="97">
        <v>0</v>
      </c>
      <c r="X13" s="100">
        <v>0.02</v>
      </c>
    </row>
    <row r="14" spans="1:24" s="21" customFormat="1" ht="37.5" customHeight="1" x14ac:dyDescent="0.25">
      <c r="A14" s="101"/>
      <c r="B14" s="102"/>
      <c r="C14" s="103">
        <v>331</v>
      </c>
      <c r="D14" s="104" t="s">
        <v>46</v>
      </c>
      <c r="E14" s="105" t="s">
        <v>47</v>
      </c>
      <c r="F14" s="103">
        <v>110</v>
      </c>
      <c r="G14" s="106"/>
      <c r="H14" s="99">
        <v>17.989999999999998</v>
      </c>
      <c r="I14" s="97">
        <v>14.98</v>
      </c>
      <c r="J14" s="100">
        <v>12.23</v>
      </c>
      <c r="K14" s="107">
        <v>256.89</v>
      </c>
      <c r="L14" s="99">
        <v>0.09</v>
      </c>
      <c r="M14" s="97">
        <v>0.15</v>
      </c>
      <c r="N14" s="97">
        <v>3.74</v>
      </c>
      <c r="O14" s="97">
        <v>40</v>
      </c>
      <c r="P14" s="100">
        <v>0.02</v>
      </c>
      <c r="Q14" s="99">
        <v>32.159999999999997</v>
      </c>
      <c r="R14" s="97">
        <v>166.26</v>
      </c>
      <c r="S14" s="97">
        <v>27.8</v>
      </c>
      <c r="T14" s="97">
        <v>2.14</v>
      </c>
      <c r="U14" s="97">
        <v>357.35</v>
      </c>
      <c r="V14" s="97">
        <v>6.7999999999999996E-3</v>
      </c>
      <c r="W14" s="97">
        <v>1.72E-3</v>
      </c>
      <c r="X14" s="100">
        <v>0.08</v>
      </c>
    </row>
    <row r="15" spans="1:24" s="21" customFormat="1" ht="37.5" customHeight="1" x14ac:dyDescent="0.25">
      <c r="A15" s="101"/>
      <c r="B15" s="102"/>
      <c r="C15" s="103">
        <v>209</v>
      </c>
      <c r="D15" s="108" t="s">
        <v>48</v>
      </c>
      <c r="E15" s="109" t="s">
        <v>49</v>
      </c>
      <c r="F15" s="103">
        <v>150</v>
      </c>
      <c r="G15" s="103"/>
      <c r="H15" s="110">
        <v>5.77</v>
      </c>
      <c r="I15" s="111">
        <v>5.05</v>
      </c>
      <c r="J15" s="112">
        <v>34.26</v>
      </c>
      <c r="K15" s="113">
        <v>194</v>
      </c>
      <c r="L15" s="55">
        <v>0.08</v>
      </c>
      <c r="M15" s="55">
        <v>0.04</v>
      </c>
      <c r="N15" s="52">
        <v>0</v>
      </c>
      <c r="O15" s="52">
        <v>15</v>
      </c>
      <c r="P15" s="56">
        <v>0.09</v>
      </c>
      <c r="Q15" s="51">
        <v>18.02</v>
      </c>
      <c r="R15" s="52">
        <v>131.28</v>
      </c>
      <c r="S15" s="52">
        <v>70.7</v>
      </c>
      <c r="T15" s="52">
        <v>1.1000000000000001</v>
      </c>
      <c r="U15" s="52">
        <v>170.28</v>
      </c>
      <c r="V15" s="52">
        <v>0</v>
      </c>
      <c r="W15" s="52">
        <v>1E-3</v>
      </c>
      <c r="X15" s="53">
        <v>0</v>
      </c>
    </row>
    <row r="16" spans="1:24" s="21" customFormat="1" ht="37.5" customHeight="1" x14ac:dyDescent="0.25">
      <c r="A16" s="101"/>
      <c r="B16" s="102"/>
      <c r="C16" s="114">
        <v>104</v>
      </c>
      <c r="D16" s="58" t="s">
        <v>50</v>
      </c>
      <c r="E16" s="93" t="s">
        <v>51</v>
      </c>
      <c r="F16" s="50">
        <v>200</v>
      </c>
      <c r="G16" s="115"/>
      <c r="H16" s="51">
        <v>0</v>
      </c>
      <c r="I16" s="52">
        <v>0</v>
      </c>
      <c r="J16" s="53">
        <v>14.4</v>
      </c>
      <c r="K16" s="95">
        <v>58.4</v>
      </c>
      <c r="L16" s="99">
        <v>0.09</v>
      </c>
      <c r="M16" s="97">
        <v>0.1</v>
      </c>
      <c r="N16" s="97">
        <v>2.94</v>
      </c>
      <c r="O16" s="97">
        <v>80</v>
      </c>
      <c r="P16" s="100">
        <v>0.96</v>
      </c>
      <c r="Q16" s="96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100">
        <v>0</v>
      </c>
    </row>
    <row r="17" spans="1:24" s="21" customFormat="1" ht="37.5" customHeight="1" x14ac:dyDescent="0.25">
      <c r="A17" s="101"/>
      <c r="B17" s="102"/>
      <c r="C17" s="114">
        <v>119</v>
      </c>
      <c r="D17" s="106" t="s">
        <v>38</v>
      </c>
      <c r="E17" s="109" t="s">
        <v>52</v>
      </c>
      <c r="F17" s="103">
        <v>30</v>
      </c>
      <c r="G17" s="47"/>
      <c r="H17" s="96">
        <v>2.2799999999999998</v>
      </c>
      <c r="I17" s="97">
        <v>0.24</v>
      </c>
      <c r="J17" s="98">
        <v>14.76</v>
      </c>
      <c r="K17" s="116">
        <v>70.5</v>
      </c>
      <c r="L17" s="96">
        <v>0.03</v>
      </c>
      <c r="M17" s="96">
        <v>0.01</v>
      </c>
      <c r="N17" s="97">
        <v>0</v>
      </c>
      <c r="O17" s="97">
        <v>0</v>
      </c>
      <c r="P17" s="98">
        <v>0</v>
      </c>
      <c r="Q17" s="99">
        <v>6</v>
      </c>
      <c r="R17" s="97">
        <v>19.5</v>
      </c>
      <c r="S17" s="97">
        <v>4.2</v>
      </c>
      <c r="T17" s="97">
        <v>0.33</v>
      </c>
      <c r="U17" s="97">
        <v>27.9</v>
      </c>
      <c r="V17" s="97">
        <v>1E-3</v>
      </c>
      <c r="W17" s="97">
        <v>2E-3</v>
      </c>
      <c r="X17" s="100">
        <v>4.3499999999999996</v>
      </c>
    </row>
    <row r="18" spans="1:24" s="21" customFormat="1" ht="37.5" customHeight="1" x14ac:dyDescent="0.25">
      <c r="A18" s="101"/>
      <c r="B18" s="117"/>
      <c r="C18" s="118">
        <v>120</v>
      </c>
      <c r="D18" s="106" t="s">
        <v>53</v>
      </c>
      <c r="E18" s="109" t="s">
        <v>54</v>
      </c>
      <c r="F18" s="103">
        <v>20</v>
      </c>
      <c r="G18" s="47"/>
      <c r="H18" s="96">
        <v>1.32</v>
      </c>
      <c r="I18" s="97">
        <v>0.24</v>
      </c>
      <c r="J18" s="98">
        <v>8.0399999999999991</v>
      </c>
      <c r="K18" s="116">
        <v>39.6</v>
      </c>
      <c r="L18" s="96">
        <v>0.03</v>
      </c>
      <c r="M18" s="97">
        <v>0.02</v>
      </c>
      <c r="N18" s="97">
        <v>0</v>
      </c>
      <c r="O18" s="97">
        <v>0</v>
      </c>
      <c r="P18" s="98">
        <v>0</v>
      </c>
      <c r="Q18" s="99">
        <v>5.8</v>
      </c>
      <c r="R18" s="97">
        <v>30</v>
      </c>
      <c r="S18" s="97">
        <v>9.4</v>
      </c>
      <c r="T18" s="97">
        <v>0.78</v>
      </c>
      <c r="U18" s="97">
        <v>47</v>
      </c>
      <c r="V18" s="97">
        <v>1E-3</v>
      </c>
      <c r="W18" s="97">
        <v>1E-3</v>
      </c>
      <c r="X18" s="100">
        <v>0</v>
      </c>
    </row>
    <row r="19" spans="1:24" s="21" customFormat="1" ht="37.5" customHeight="1" x14ac:dyDescent="0.25">
      <c r="A19" s="101"/>
      <c r="B19" s="119"/>
      <c r="C19" s="120"/>
      <c r="D19" s="121"/>
      <c r="E19" s="122" t="s">
        <v>40</v>
      </c>
      <c r="F19" s="123">
        <f t="shared" ref="F19:J19" si="1">SUM(F12:F18)</f>
        <v>810</v>
      </c>
      <c r="G19" s="123"/>
      <c r="H19" s="124">
        <f t="shared" si="1"/>
        <v>29.86</v>
      </c>
      <c r="I19" s="125">
        <f t="shared" si="1"/>
        <v>23.589999999999996</v>
      </c>
      <c r="J19" s="126">
        <f t="shared" si="1"/>
        <v>100.46000000000001</v>
      </c>
      <c r="K19" s="123">
        <f>SUM(K12:K18)</f>
        <v>729.82999999999993</v>
      </c>
      <c r="L19" s="124">
        <f t="shared" ref="L19:X19" si="2">SUM(L12:L18)</f>
        <v>0.42000000000000004</v>
      </c>
      <c r="M19" s="125">
        <f t="shared" si="2"/>
        <v>0.4</v>
      </c>
      <c r="N19" s="125">
        <f t="shared" si="2"/>
        <v>26.77</v>
      </c>
      <c r="O19" s="125">
        <f t="shared" si="2"/>
        <v>255</v>
      </c>
      <c r="P19" s="126">
        <f t="shared" si="2"/>
        <v>1.0899999999999999</v>
      </c>
      <c r="Q19" s="124">
        <f t="shared" si="2"/>
        <v>116.61999999999999</v>
      </c>
      <c r="R19" s="125">
        <f t="shared" si="2"/>
        <v>405.51</v>
      </c>
      <c r="S19" s="125">
        <f t="shared" si="2"/>
        <v>137.54</v>
      </c>
      <c r="T19" s="125">
        <f t="shared" si="2"/>
        <v>5.46</v>
      </c>
      <c r="U19" s="125">
        <f t="shared" si="2"/>
        <v>1085.4100000000001</v>
      </c>
      <c r="V19" s="125">
        <f t="shared" si="2"/>
        <v>1.6800000000000002E-2</v>
      </c>
      <c r="W19" s="125">
        <f t="shared" si="2"/>
        <v>5.8199999999999997E-3</v>
      </c>
      <c r="X19" s="126">
        <f t="shared" si="2"/>
        <v>4.4499999999999993</v>
      </c>
    </row>
    <row r="20" spans="1:24" s="21" customFormat="1" ht="37.5" customHeight="1" thickBot="1" x14ac:dyDescent="0.3">
      <c r="A20" s="127"/>
      <c r="B20" s="128"/>
      <c r="C20" s="129"/>
      <c r="D20" s="130"/>
      <c r="E20" s="131" t="s">
        <v>55</v>
      </c>
      <c r="F20" s="132"/>
      <c r="G20" s="132"/>
      <c r="H20" s="133"/>
      <c r="I20" s="134"/>
      <c r="J20" s="135"/>
      <c r="K20" s="136">
        <f>K19/23.5</f>
        <v>31.056595744680848</v>
      </c>
      <c r="L20" s="133"/>
      <c r="M20" s="134"/>
      <c r="N20" s="134"/>
      <c r="O20" s="134"/>
      <c r="P20" s="135"/>
      <c r="Q20" s="137"/>
      <c r="R20" s="134"/>
      <c r="S20" s="134"/>
      <c r="T20" s="134"/>
      <c r="U20" s="134"/>
      <c r="V20" s="134"/>
      <c r="W20" s="134"/>
      <c r="X20" s="138"/>
    </row>
    <row r="21" spans="1:24" x14ac:dyDescent="0.25">
      <c r="A21" s="6"/>
      <c r="B21" s="6"/>
      <c r="C21" s="139"/>
      <c r="D21" s="6"/>
      <c r="E21" s="6"/>
      <c r="F21" s="6"/>
      <c r="G21" s="140"/>
      <c r="H21" s="141"/>
      <c r="I21" s="140"/>
      <c r="J21" s="6"/>
      <c r="K21" s="142"/>
      <c r="L21" s="6"/>
      <c r="M21" s="6"/>
      <c r="N21" s="6"/>
    </row>
    <row r="22" spans="1:24" ht="18.75" x14ac:dyDescent="0.25">
      <c r="D22" s="144"/>
      <c r="E22" s="145"/>
      <c r="F22" s="146"/>
      <c r="G22" s="144"/>
      <c r="H22" s="144"/>
      <c r="I22" s="144"/>
      <c r="J22" s="144"/>
    </row>
    <row r="23" spans="1:24" ht="18.75" x14ac:dyDescent="0.25">
      <c r="D23" s="144"/>
      <c r="E23" s="147"/>
      <c r="F23" s="146"/>
      <c r="G23" s="144"/>
      <c r="H23" s="144"/>
      <c r="I23" s="144"/>
      <c r="J23" s="144"/>
    </row>
    <row r="24" spans="1:24" ht="18.75" x14ac:dyDescent="0.25">
      <c r="D24" s="144"/>
      <c r="E24" s="144"/>
      <c r="F24" s="146"/>
      <c r="G24" s="144"/>
      <c r="H24" s="144"/>
      <c r="I24" s="144"/>
      <c r="J24" s="144"/>
    </row>
    <row r="25" spans="1:24" ht="18.75" x14ac:dyDescent="0.25">
      <c r="D25" s="144"/>
      <c r="E25" s="144"/>
      <c r="F25" s="146"/>
      <c r="G25" s="144"/>
      <c r="H25" s="144"/>
      <c r="I25" s="144"/>
      <c r="J25" s="144"/>
    </row>
    <row r="26" spans="1:24" x14ac:dyDescent="0.25">
      <c r="D26" s="144"/>
      <c r="E26" s="144"/>
      <c r="F26" s="144"/>
      <c r="G26" s="144"/>
      <c r="H26" s="144"/>
      <c r="I26" s="144"/>
      <c r="J26" s="144"/>
    </row>
    <row r="27" spans="1:24" x14ac:dyDescent="0.25">
      <c r="D27" s="144"/>
      <c r="E27" s="144"/>
      <c r="F27" s="144"/>
      <c r="G27" s="144"/>
      <c r="H27" s="144"/>
      <c r="I27" s="144"/>
      <c r="J27" s="144"/>
    </row>
    <row r="28" spans="1:24" x14ac:dyDescent="0.25">
      <c r="D28" s="144"/>
      <c r="E28" s="144"/>
      <c r="F28" s="144"/>
      <c r="G28" s="144"/>
      <c r="H28" s="144"/>
      <c r="I28" s="144"/>
      <c r="J28" s="144"/>
    </row>
    <row r="29" spans="1:24" x14ac:dyDescent="0.25">
      <c r="D29" s="144"/>
      <c r="E29" s="144"/>
      <c r="F29" s="144"/>
      <c r="G29" s="144"/>
      <c r="H29" s="144"/>
      <c r="I29" s="144"/>
      <c r="J29" s="144"/>
    </row>
    <row r="30" spans="1:24" x14ac:dyDescent="0.25">
      <c r="D30" s="144"/>
      <c r="E30" s="144"/>
      <c r="F30" s="144"/>
      <c r="G30" s="144"/>
      <c r="H30" s="144"/>
      <c r="I30" s="144"/>
      <c r="J30" s="144"/>
    </row>
    <row r="31" spans="1:24" x14ac:dyDescent="0.25">
      <c r="F31" s="144"/>
      <c r="G31" s="144"/>
      <c r="H31" s="144"/>
      <c r="I31" s="144"/>
      <c r="J31" s="144"/>
    </row>
    <row r="32" spans="1:24" x14ac:dyDescent="0.25">
      <c r="F32" s="144"/>
      <c r="G32" s="144"/>
      <c r="H32" s="144"/>
      <c r="I32" s="144"/>
      <c r="J32" s="144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день</vt:lpstr>
      <vt:lpstr>'18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2025-09-23T09:32:27Z</dcterms:created>
  <dcterms:modified xsi:type="dcterms:W3CDTF">2025-09-23T09:32:46Z</dcterms:modified>
</cp:coreProperties>
</file>