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4 день" sheetId="1" r:id="rId1"/>
  </sheets>
  <calcPr calcId="144525"/>
</workbook>
</file>

<file path=xl/calcChain.xml><?xml version="1.0" encoding="utf-8"?>
<calcChain xmlns="http://schemas.openxmlformats.org/spreadsheetml/2006/main">
  <c r="K22" i="1" l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F21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<sst xmlns="http://schemas.openxmlformats.org/spreadsheetml/2006/main" count="65" uniqueCount="55">
  <si>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</si>
  <si>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</si>
  <si>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</si>
  <si>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</si>
  <si>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</si>
  <si>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</si>
  <si>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</si>
  <si>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</si>
  <si>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</si>
  <si>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</si>
  <si>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</si>
  <si>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</si>
  <si>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</si>
  <si>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</si>
  <si>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</si>
  <si>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</si>
  <si>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</si>
  <si>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</si>
  <si>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</si>
  <si>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</si>
  <si>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</si>
  <si>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</si>
  <si>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</si>
  <si>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</si>
  <si>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</si>
  <si>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</si>
  <si>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</si>
  <si>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</si>
  <si>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</si>
  <si>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</si>
  <si>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</si>
  <si>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</si>
  <si>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Этик.</t>
  </si>
  <si>
    <t>закуска</t>
  </si>
  <si>
    <t>Кондитерское изделие пром. пр-ва ( Курабье)</t>
  </si>
  <si>
    <t>2 блюдо</t>
  </si>
  <si>
    <t>Медальоны куриные  с томатным соусом и зеленью</t>
  </si>
  <si>
    <t>гарнир</t>
  </si>
  <si>
    <t>Спагетти отварные с маслом</t>
  </si>
  <si>
    <t>3 блюдо</t>
  </si>
  <si>
    <t>Компот из сухофруктов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</si>
  <si>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</si>
  <si>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</si>
  <si>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</si>
  <si>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</si>
  <si>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</si>
  <si>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</si>
  <si>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</si>
  <si>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Фрукты в асортименте (яблоко)</t>
  </si>
  <si>
    <t>1 блюдо</t>
  </si>
  <si>
    <t>Суп картофельный с мясом (свинина)</t>
  </si>
  <si>
    <t>89/2</t>
  </si>
  <si>
    <t>Гуляш  (свинина)</t>
  </si>
  <si>
    <t>Каша гречневая рассыпчатая с маслом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</si>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</sst>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/>
    <xf numFmtId="0" fontId="5" fillId="0" borderId="9" xfId="0" applyFont="1" applyBorder="1"/>
    <xf numFmtId="0" fontId="5" fillId="0" borderId="9" xfId="0" applyFont="1" applyBorder="1" applyAlignment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10" fillId="0" borderId="2" xfId="0" applyFont="1" applyBorder="1"/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0" fillId="0" borderId="21" xfId="0" applyFont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0" fontId="10" fillId="2" borderId="23" xfId="0" applyFont="1" applyFill="1" applyBorder="1" applyAlignment="1"/>
    <xf numFmtId="0" fontId="10" fillId="2" borderId="25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/>
    </xf>
    <xf numFmtId="0" fontId="11" fillId="2" borderId="26" xfId="1" applyFont="1" applyFill="1" applyBorder="1" applyAlignment="1">
      <alignment horizontal="center"/>
    </xf>
    <xf numFmtId="0" fontId="11" fillId="2" borderId="27" xfId="1" applyFont="1" applyFill="1" applyBorder="1" applyAlignment="1">
      <alignment horizontal="center"/>
    </xf>
    <xf numFmtId="0" fontId="11" fillId="2" borderId="23" xfId="1" applyFont="1" applyFill="1" applyBorder="1" applyAlignment="1">
      <alignment horizontal="center"/>
    </xf>
    <xf numFmtId="0" fontId="11" fillId="2" borderId="28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0" fontId="11" fillId="2" borderId="29" xfId="1" applyFont="1" applyFill="1" applyBorder="1" applyAlignment="1">
      <alignment horizontal="center"/>
    </xf>
    <xf numFmtId="0" fontId="10" fillId="2" borderId="21" xfId="0" applyFont="1" applyFill="1" applyBorder="1"/>
    <xf numFmtId="0" fontId="10" fillId="2" borderId="3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23" xfId="0" applyFont="1" applyFill="1" applyBorder="1" applyAlignment="1"/>
    <xf numFmtId="0" fontId="10" fillId="0" borderId="23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9" fillId="2" borderId="0" xfId="0" applyFont="1" applyFill="1"/>
    <xf numFmtId="0" fontId="10" fillId="0" borderId="24" xfId="0" applyFont="1" applyBorder="1" applyAlignment="1"/>
    <xf numFmtId="0" fontId="10" fillId="0" borderId="23" xfId="0" applyFont="1" applyBorder="1" applyAlignment="1">
      <alignment wrapText="1"/>
    </xf>
    <xf numFmtId="0" fontId="10" fillId="0" borderId="30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2" borderId="21" xfId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164" fontId="11" fillId="2" borderId="23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10" xfId="0" applyFont="1" applyFill="1" applyBorder="1"/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2" fontId="5" fillId="2" borderId="34" xfId="0" applyNumberFormat="1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41" xfId="0" applyFont="1" applyFill="1" applyBorder="1"/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/>
    <xf numFmtId="0" fontId="10" fillId="0" borderId="42" xfId="0" applyFont="1" applyBorder="1" applyAlignment="1"/>
    <xf numFmtId="0" fontId="10" fillId="0" borderId="43" xfId="0" applyFont="1" applyBorder="1" applyAlignment="1">
      <alignment horizontal="right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0" fillId="2" borderId="23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 wrapText="1"/>
    </xf>
    <xf numFmtId="0" fontId="10" fillId="2" borderId="23" xfId="0" applyFont="1" applyFill="1" applyBorder="1" applyAlignment="1">
      <alignment horizontal="center" wrapText="1"/>
    </xf>
    <xf numFmtId="0" fontId="11" fillId="2" borderId="31" xfId="1" applyFont="1" applyFill="1" applyBorder="1" applyAlignment="1">
      <alignment horizontal="center"/>
    </xf>
    <xf numFmtId="0" fontId="8" fillId="2" borderId="41" xfId="0" applyFont="1" applyFill="1" applyBorder="1"/>
    <xf numFmtId="0" fontId="10" fillId="2" borderId="23" xfId="0" applyFont="1" applyFill="1" applyBorder="1" applyAlignment="1">
      <alignment wrapText="1"/>
    </xf>
    <xf numFmtId="0" fontId="10" fillId="2" borderId="24" xfId="0" applyFont="1" applyFill="1" applyBorder="1" applyAlignment="1">
      <alignment horizontal="center" wrapText="1"/>
    </xf>
    <xf numFmtId="0" fontId="11" fillId="2" borderId="25" xfId="1" applyFont="1" applyFill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0" xfId="0" applyFont="1" applyBorder="1" applyAlignment="1"/>
    <xf numFmtId="0" fontId="10" fillId="0" borderId="25" xfId="0" applyFont="1" applyBorder="1" applyAlignment="1"/>
    <xf numFmtId="0" fontId="10" fillId="0" borderId="2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30" xfId="1" applyFont="1" applyFill="1" applyBorder="1" applyAlignment="1">
      <alignment horizontal="center"/>
    </xf>
    <xf numFmtId="0" fontId="10" fillId="2" borderId="25" xfId="0" applyFont="1" applyFill="1" applyBorder="1" applyAlignment="1"/>
    <xf numFmtId="0" fontId="10" fillId="2" borderId="48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5" fillId="2" borderId="50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8" fillId="2" borderId="9" xfId="0" applyFont="1" applyFill="1" applyBorder="1"/>
    <xf numFmtId="0" fontId="10" fillId="2" borderId="34" xfId="0" applyFont="1" applyFill="1" applyBorder="1" applyAlignment="1"/>
    <xf numFmtId="0" fontId="6" fillId="2" borderId="52" xfId="0" applyFont="1" applyFill="1" applyBorder="1" applyAlignment="1">
      <alignment horizontal="left"/>
    </xf>
    <xf numFmtId="0" fontId="10" fillId="2" borderId="35" xfId="0" applyFont="1" applyFill="1" applyBorder="1" applyAlignment="1">
      <alignment horizontal="center"/>
    </xf>
    <xf numFmtId="0" fontId="0" fillId="2" borderId="0" xfId="0" applyFont="1" applyFill="1" applyBorder="1"/>
    <xf numFmtId="0" fontId="4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14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12" fillId="2" borderId="0" xfId="1" applyFill="1"/>
    <xf numFmtId="0" fontId="1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28"/>
  <sheetViews>
    <sheetView tabSelected="1" topLeftCell="A5" zoomScale="80" zoomScaleNormal="80" workbookViewId="0">
      <selection activeCell="E19" sqref="E19"/>
    </sheetView>
  </sheetViews>
  <sheetFormatPr defaultRowHeight="15" x14ac:dyDescent="0.25"/>
  <cols>
    <col min="1" max="1" width="16.85546875" customWidth="1"/>
    <col min="2" max="2" width="16.85546875" style="8" customWidth="1"/>
    <col min="3" max="3" width="15.7109375" style="158" customWidth="1"/>
    <col min="4" max="4" width="24.42578125" style="158" customWidth="1"/>
    <col min="5" max="5" width="65.7109375" customWidth="1"/>
    <col min="6" max="7" width="15.42578125" customWidth="1"/>
    <col min="9" max="9" width="11.28515625" customWidth="1"/>
    <col min="10" max="10" width="14.28515625" customWidth="1"/>
    <col min="11" max="11" width="20.7109375" customWidth="1"/>
    <col min="12" max="12" width="12.85546875" customWidth="1"/>
    <col min="16" max="16" width="9.85546875" customWidth="1"/>
    <col min="23" max="23" width="11.140625" bestFit="1" customWidth="1"/>
  </cols>
  <sheetData>
    <row r="2" spans="1:25" ht="23.25" x14ac:dyDescent="0.35">
      <c r="A2" s="1" t="s">
        <v>0</v>
      </c>
      <c r="B2" s="2"/>
      <c r="C2" s="3"/>
      <c r="D2" s="3" t="s">
        <v>1</v>
      </c>
      <c r="E2" s="1"/>
      <c r="F2" s="4" t="s">
        <v>2</v>
      </c>
      <c r="G2" s="4">
        <v>14</v>
      </c>
      <c r="H2" s="1"/>
      <c r="K2" s="4"/>
      <c r="L2" s="5"/>
      <c r="M2" s="6"/>
      <c r="N2" s="7"/>
    </row>
    <row r="3" spans="1:25" ht="15.75" thickBot="1" x14ac:dyDescent="0.3">
      <c r="A3" s="6"/>
      <c r="C3" s="9"/>
      <c r="D3" s="9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5" s="25" customFormat="1" ht="21.75" customHeight="1" thickBot="1" x14ac:dyDescent="0.3">
      <c r="A4" s="10"/>
      <c r="B4" s="11"/>
      <c r="C4" s="12" t="s">
        <v>3</v>
      </c>
      <c r="D4" s="13"/>
      <c r="E4" s="14"/>
      <c r="F4" s="12"/>
      <c r="G4" s="12"/>
      <c r="H4" s="15" t="s">
        <v>4</v>
      </c>
      <c r="I4" s="16"/>
      <c r="J4" s="16"/>
      <c r="K4" s="17" t="s">
        <v>5</v>
      </c>
      <c r="L4" s="18" t="s">
        <v>6</v>
      </c>
      <c r="M4" s="19"/>
      <c r="N4" s="20"/>
      <c r="O4" s="20"/>
      <c r="P4" s="21"/>
      <c r="Q4" s="22" t="s">
        <v>7</v>
      </c>
      <c r="R4" s="23"/>
      <c r="S4" s="23"/>
      <c r="T4" s="23"/>
      <c r="U4" s="23"/>
      <c r="V4" s="23"/>
      <c r="W4" s="23"/>
      <c r="X4" s="24"/>
    </row>
    <row r="5" spans="1:25" s="25" customFormat="1" ht="45.75" customHeight="1" thickBot="1" x14ac:dyDescent="0.3">
      <c r="A5" s="26" t="s">
        <v>8</v>
      </c>
      <c r="B5" s="27"/>
      <c r="C5" s="28" t="s">
        <v>9</v>
      </c>
      <c r="D5" s="29" t="s">
        <v>10</v>
      </c>
      <c r="E5" s="30" t="s">
        <v>11</v>
      </c>
      <c r="F5" s="28" t="s">
        <v>12</v>
      </c>
      <c r="G5" s="28" t="s">
        <v>13</v>
      </c>
      <c r="H5" s="31" t="s">
        <v>14</v>
      </c>
      <c r="I5" s="32" t="s">
        <v>15</v>
      </c>
      <c r="J5" s="31" t="s">
        <v>16</v>
      </c>
      <c r="K5" s="33" t="s">
        <v>17</v>
      </c>
      <c r="L5" s="30" t="s">
        <v>18</v>
      </c>
      <c r="M5" s="32" t="s">
        <v>19</v>
      </c>
      <c r="N5" s="31" t="s">
        <v>20</v>
      </c>
      <c r="O5" s="34" t="s">
        <v>21</v>
      </c>
      <c r="P5" s="35" t="s">
        <v>22</v>
      </c>
      <c r="Q5" s="30" t="s">
        <v>23</v>
      </c>
      <c r="R5" s="32" t="s">
        <v>24</v>
      </c>
      <c r="S5" s="31" t="s">
        <v>25</v>
      </c>
      <c r="T5" s="32" t="s">
        <v>26</v>
      </c>
      <c r="U5" s="31" t="s">
        <v>27</v>
      </c>
      <c r="V5" s="32" t="s">
        <v>28</v>
      </c>
      <c r="W5" s="31" t="s">
        <v>29</v>
      </c>
      <c r="X5" s="32" t="s">
        <v>30</v>
      </c>
    </row>
    <row r="6" spans="1:25" s="25" customFormat="1" ht="26.45" customHeight="1" x14ac:dyDescent="0.25">
      <c r="A6" s="36" t="s">
        <v>31</v>
      </c>
      <c r="B6" s="37"/>
      <c r="C6" s="38" t="s">
        <v>32</v>
      </c>
      <c r="D6" s="39" t="s">
        <v>33</v>
      </c>
      <c r="E6" s="40" t="s">
        <v>34</v>
      </c>
      <c r="F6" s="38">
        <v>30</v>
      </c>
      <c r="G6" s="41"/>
      <c r="H6" s="42">
        <v>1.44</v>
      </c>
      <c r="I6" s="43">
        <v>7.77</v>
      </c>
      <c r="J6" s="44">
        <v>15.6</v>
      </c>
      <c r="K6" s="45">
        <v>139.19999999999999</v>
      </c>
      <c r="L6" s="42"/>
      <c r="M6" s="43"/>
      <c r="N6" s="43"/>
      <c r="O6" s="43"/>
      <c r="P6" s="44"/>
      <c r="Q6" s="46"/>
      <c r="R6" s="43"/>
      <c r="S6" s="43"/>
      <c r="T6" s="43"/>
      <c r="U6" s="43"/>
      <c r="V6" s="43"/>
      <c r="W6" s="43"/>
      <c r="X6" s="44"/>
    </row>
    <row r="7" spans="1:25" s="25" customFormat="1" ht="26.45" customHeight="1" x14ac:dyDescent="0.25">
      <c r="A7" s="47"/>
      <c r="B7" s="48"/>
      <c r="C7" s="49">
        <v>259</v>
      </c>
      <c r="D7" s="50" t="s">
        <v>35</v>
      </c>
      <c r="E7" s="51" t="s">
        <v>36</v>
      </c>
      <c r="F7" s="52">
        <v>105</v>
      </c>
      <c r="G7" s="53"/>
      <c r="H7" s="53">
        <v>12.38</v>
      </c>
      <c r="I7" s="54">
        <v>10.59</v>
      </c>
      <c r="J7" s="55">
        <v>16.84</v>
      </c>
      <c r="K7" s="56">
        <v>167.46</v>
      </c>
      <c r="L7" s="54">
        <v>0.04</v>
      </c>
      <c r="M7" s="57">
        <v>0.06</v>
      </c>
      <c r="N7" s="57">
        <v>2.88</v>
      </c>
      <c r="O7" s="57">
        <v>70</v>
      </c>
      <c r="P7" s="55">
        <v>0.02</v>
      </c>
      <c r="Q7" s="54">
        <v>12.7</v>
      </c>
      <c r="R7" s="57">
        <v>145.38999999999999</v>
      </c>
      <c r="S7" s="58">
        <v>71.95</v>
      </c>
      <c r="T7" s="57">
        <v>1.22</v>
      </c>
      <c r="U7" s="57">
        <v>105.04</v>
      </c>
      <c r="V7" s="57">
        <v>6.0000000000000001E-3</v>
      </c>
      <c r="W7" s="57">
        <v>7.0000000000000001E-3</v>
      </c>
      <c r="X7" s="59">
        <v>0.12</v>
      </c>
    </row>
    <row r="8" spans="1:25" s="73" customFormat="1" ht="26.45" customHeight="1" x14ac:dyDescent="0.25">
      <c r="A8" s="60"/>
      <c r="B8" s="61"/>
      <c r="C8" s="62">
        <v>65</v>
      </c>
      <c r="D8" s="63" t="s">
        <v>37</v>
      </c>
      <c r="E8" s="63" t="s">
        <v>38</v>
      </c>
      <c r="F8" s="64">
        <v>150</v>
      </c>
      <c r="G8" s="65"/>
      <c r="H8" s="66">
        <v>6.76</v>
      </c>
      <c r="I8" s="67">
        <v>3.93</v>
      </c>
      <c r="J8" s="68">
        <v>41.29</v>
      </c>
      <c r="K8" s="69">
        <v>227.48</v>
      </c>
      <c r="L8" s="66">
        <v>0.08</v>
      </c>
      <c r="M8" s="70">
        <v>0.03</v>
      </c>
      <c r="N8" s="67">
        <v>0</v>
      </c>
      <c r="O8" s="67">
        <v>10</v>
      </c>
      <c r="P8" s="71">
        <v>0.06</v>
      </c>
      <c r="Q8" s="70">
        <v>13.54</v>
      </c>
      <c r="R8" s="67">
        <v>50.83</v>
      </c>
      <c r="S8" s="67">
        <v>9.14</v>
      </c>
      <c r="T8" s="67">
        <v>0.93</v>
      </c>
      <c r="U8" s="67">
        <v>72.5</v>
      </c>
      <c r="V8" s="67">
        <v>1E-3</v>
      </c>
      <c r="W8" s="67">
        <v>0</v>
      </c>
      <c r="X8" s="72">
        <v>0.01</v>
      </c>
    </row>
    <row r="9" spans="1:25" s="73" customFormat="1" ht="24.75" customHeight="1" x14ac:dyDescent="0.25">
      <c r="A9" s="60"/>
      <c r="B9" s="61"/>
      <c r="C9" s="49">
        <v>98</v>
      </c>
      <c r="D9" s="74" t="s">
        <v>39</v>
      </c>
      <c r="E9" s="75" t="s">
        <v>40</v>
      </c>
      <c r="F9" s="76">
        <v>200</v>
      </c>
      <c r="G9" s="77"/>
      <c r="H9" s="78">
        <v>0.37</v>
      </c>
      <c r="I9" s="79">
        <v>0</v>
      </c>
      <c r="J9" s="80">
        <v>14.85</v>
      </c>
      <c r="K9" s="81">
        <v>59.48</v>
      </c>
      <c r="L9" s="82">
        <v>0</v>
      </c>
      <c r="M9" s="79">
        <v>0</v>
      </c>
      <c r="N9" s="79">
        <v>0</v>
      </c>
      <c r="O9" s="79">
        <v>0</v>
      </c>
      <c r="P9" s="83">
        <v>0</v>
      </c>
      <c r="Q9" s="78">
        <v>0.21</v>
      </c>
      <c r="R9" s="79">
        <v>0</v>
      </c>
      <c r="S9" s="79">
        <v>0</v>
      </c>
      <c r="T9" s="79">
        <v>0.02</v>
      </c>
      <c r="U9" s="79">
        <v>0.2</v>
      </c>
      <c r="V9" s="79">
        <v>0</v>
      </c>
      <c r="W9" s="79">
        <v>0</v>
      </c>
      <c r="X9" s="71">
        <v>0</v>
      </c>
    </row>
    <row r="10" spans="1:25" s="73" customFormat="1" ht="26.45" customHeight="1" x14ac:dyDescent="0.25">
      <c r="A10" s="84"/>
      <c r="B10" s="85"/>
      <c r="C10" s="56">
        <v>119</v>
      </c>
      <c r="D10" s="50" t="s">
        <v>41</v>
      </c>
      <c r="E10" s="51" t="s">
        <v>42</v>
      </c>
      <c r="F10" s="61">
        <v>20</v>
      </c>
      <c r="G10" s="49"/>
      <c r="H10" s="86">
        <v>1.52</v>
      </c>
      <c r="I10" s="87">
        <v>0.16</v>
      </c>
      <c r="J10" s="88">
        <v>9.84</v>
      </c>
      <c r="K10" s="89">
        <v>47</v>
      </c>
      <c r="L10" s="90">
        <v>0.02</v>
      </c>
      <c r="M10" s="87">
        <v>0.01</v>
      </c>
      <c r="N10" s="87">
        <v>0</v>
      </c>
      <c r="O10" s="87">
        <v>0</v>
      </c>
      <c r="P10" s="72">
        <v>0</v>
      </c>
      <c r="Q10" s="86">
        <v>4</v>
      </c>
      <c r="R10" s="87">
        <v>13</v>
      </c>
      <c r="S10" s="87">
        <v>2.8</v>
      </c>
      <c r="T10" s="87">
        <v>0.22</v>
      </c>
      <c r="U10" s="87">
        <v>18.600000000000001</v>
      </c>
      <c r="V10" s="87">
        <v>1E-3</v>
      </c>
      <c r="W10" s="87">
        <v>1E-3</v>
      </c>
      <c r="X10" s="72">
        <v>2.9</v>
      </c>
      <c r="Y10" s="91"/>
    </row>
    <row r="11" spans="1:25" s="73" customFormat="1" ht="30" customHeight="1" x14ac:dyDescent="0.25">
      <c r="A11" s="60"/>
      <c r="B11" s="61"/>
      <c r="C11" s="49">
        <v>120</v>
      </c>
      <c r="D11" s="50" t="s">
        <v>43</v>
      </c>
      <c r="E11" s="51" t="s">
        <v>44</v>
      </c>
      <c r="F11" s="61">
        <v>20</v>
      </c>
      <c r="G11" s="49"/>
      <c r="H11" s="86">
        <v>1.32</v>
      </c>
      <c r="I11" s="87">
        <v>0.24</v>
      </c>
      <c r="J11" s="88">
        <v>8.0399999999999991</v>
      </c>
      <c r="K11" s="89">
        <v>39.6</v>
      </c>
      <c r="L11" s="90">
        <v>0.03</v>
      </c>
      <c r="M11" s="87">
        <v>0.02</v>
      </c>
      <c r="N11" s="87">
        <v>0</v>
      </c>
      <c r="O11" s="87">
        <v>0</v>
      </c>
      <c r="P11" s="72">
        <v>0</v>
      </c>
      <c r="Q11" s="86">
        <v>5.8</v>
      </c>
      <c r="R11" s="87">
        <v>30</v>
      </c>
      <c r="S11" s="87">
        <v>9.4</v>
      </c>
      <c r="T11" s="87">
        <v>0.78</v>
      </c>
      <c r="U11" s="87">
        <v>47</v>
      </c>
      <c r="V11" s="87">
        <v>1E-3</v>
      </c>
      <c r="W11" s="87">
        <v>1E-3</v>
      </c>
      <c r="X11" s="72">
        <v>0</v>
      </c>
    </row>
    <row r="12" spans="1:25" s="73" customFormat="1" ht="30" customHeight="1" x14ac:dyDescent="0.25">
      <c r="A12" s="60"/>
      <c r="B12" s="61"/>
      <c r="C12" s="49"/>
      <c r="D12" s="50"/>
      <c r="E12" s="92" t="s">
        <v>45</v>
      </c>
      <c r="F12" s="93">
        <f>SUM(F6:F11)</f>
        <v>525</v>
      </c>
      <c r="G12" s="93"/>
      <c r="H12" s="94">
        <f t="shared" ref="H12:X12" si="0">SUM(H6:H11)</f>
        <v>23.79</v>
      </c>
      <c r="I12" s="95">
        <f t="shared" si="0"/>
        <v>22.689999999999998</v>
      </c>
      <c r="J12" s="61">
        <f t="shared" si="0"/>
        <v>106.45999999999998</v>
      </c>
      <c r="K12" s="93">
        <f t="shared" si="0"/>
        <v>680.22</v>
      </c>
      <c r="L12" s="94">
        <f t="shared" si="0"/>
        <v>0.16999999999999998</v>
      </c>
      <c r="M12" s="95">
        <f t="shared" si="0"/>
        <v>0.12</v>
      </c>
      <c r="N12" s="95">
        <f t="shared" si="0"/>
        <v>2.88</v>
      </c>
      <c r="O12" s="95">
        <f t="shared" si="0"/>
        <v>80</v>
      </c>
      <c r="P12" s="61">
        <f t="shared" si="0"/>
        <v>0.08</v>
      </c>
      <c r="Q12" s="94">
        <f t="shared" si="0"/>
        <v>36.25</v>
      </c>
      <c r="R12" s="95">
        <f t="shared" si="0"/>
        <v>239.21999999999997</v>
      </c>
      <c r="S12" s="95">
        <f t="shared" si="0"/>
        <v>93.29</v>
      </c>
      <c r="T12" s="95">
        <f t="shared" si="0"/>
        <v>3.17</v>
      </c>
      <c r="U12" s="95">
        <f t="shared" si="0"/>
        <v>243.34</v>
      </c>
      <c r="V12" s="95">
        <f t="shared" si="0"/>
        <v>9.0000000000000011E-3</v>
      </c>
      <c r="W12" s="95">
        <f t="shared" si="0"/>
        <v>9.0000000000000011E-3</v>
      </c>
      <c r="X12" s="61">
        <f t="shared" si="0"/>
        <v>3.03</v>
      </c>
    </row>
    <row r="13" spans="1:25" s="73" customFormat="1" ht="30" customHeight="1" thickBot="1" x14ac:dyDescent="0.3">
      <c r="A13" s="96"/>
      <c r="B13" s="97"/>
      <c r="C13" s="98"/>
      <c r="D13" s="99"/>
      <c r="E13" s="100" t="s">
        <v>46</v>
      </c>
      <c r="F13" s="101"/>
      <c r="G13" s="102"/>
      <c r="H13" s="103"/>
      <c r="I13" s="104"/>
      <c r="J13" s="105"/>
      <c r="K13" s="106">
        <f>K12/23.5</f>
        <v>28.945531914893618</v>
      </c>
      <c r="L13" s="107"/>
      <c r="M13" s="104"/>
      <c r="N13" s="104"/>
      <c r="O13" s="104"/>
      <c r="P13" s="108"/>
      <c r="Q13" s="103"/>
      <c r="R13" s="104"/>
      <c r="S13" s="104"/>
      <c r="T13" s="104"/>
      <c r="U13" s="104"/>
      <c r="V13" s="104"/>
      <c r="W13" s="104"/>
      <c r="X13" s="108"/>
    </row>
    <row r="14" spans="1:25" s="73" customFormat="1" ht="43.5" customHeight="1" x14ac:dyDescent="0.25">
      <c r="A14" s="109" t="s">
        <v>47</v>
      </c>
      <c r="B14" s="40"/>
      <c r="C14" s="110">
        <v>24</v>
      </c>
      <c r="D14" s="111" t="s">
        <v>33</v>
      </c>
      <c r="E14" s="112" t="s">
        <v>48</v>
      </c>
      <c r="F14" s="110">
        <v>150</v>
      </c>
      <c r="G14" s="113"/>
      <c r="H14" s="114">
        <v>0.6</v>
      </c>
      <c r="I14" s="115">
        <v>0.6</v>
      </c>
      <c r="J14" s="116">
        <v>14.7</v>
      </c>
      <c r="K14" s="117">
        <v>70.5</v>
      </c>
      <c r="L14" s="114">
        <v>0.05</v>
      </c>
      <c r="M14" s="115">
        <v>0.03</v>
      </c>
      <c r="N14" s="115">
        <v>15</v>
      </c>
      <c r="O14" s="115">
        <v>0</v>
      </c>
      <c r="P14" s="118">
        <v>0</v>
      </c>
      <c r="Q14" s="114">
        <v>24</v>
      </c>
      <c r="R14" s="115">
        <v>16.5</v>
      </c>
      <c r="S14" s="115">
        <v>13.5</v>
      </c>
      <c r="T14" s="115">
        <v>3.3</v>
      </c>
      <c r="U14" s="115">
        <v>417</v>
      </c>
      <c r="V14" s="115">
        <v>3.0000000000000001E-3</v>
      </c>
      <c r="W14" s="115">
        <v>0</v>
      </c>
      <c r="X14" s="118">
        <v>0.01</v>
      </c>
    </row>
    <row r="15" spans="1:25" s="73" customFormat="1" ht="36.75" customHeight="1" x14ac:dyDescent="0.25">
      <c r="A15" s="109"/>
      <c r="B15" s="51"/>
      <c r="C15" s="49">
        <v>37</v>
      </c>
      <c r="D15" s="119" t="s">
        <v>49</v>
      </c>
      <c r="E15" s="120" t="s">
        <v>50</v>
      </c>
      <c r="F15" s="121">
        <v>200</v>
      </c>
      <c r="G15" s="94"/>
      <c r="H15" s="54">
        <v>5.17</v>
      </c>
      <c r="I15" s="57">
        <v>5.94</v>
      </c>
      <c r="J15" s="55">
        <v>10.8</v>
      </c>
      <c r="K15" s="56">
        <v>118.37</v>
      </c>
      <c r="L15" s="54">
        <v>0.16</v>
      </c>
      <c r="M15" s="122">
        <v>7.0000000000000007E-2</v>
      </c>
      <c r="N15" s="57">
        <v>5.69</v>
      </c>
      <c r="O15" s="57">
        <v>110</v>
      </c>
      <c r="P15" s="59">
        <v>0</v>
      </c>
      <c r="Q15" s="54">
        <v>13.78</v>
      </c>
      <c r="R15" s="57">
        <v>77.430000000000007</v>
      </c>
      <c r="S15" s="57">
        <v>22.42</v>
      </c>
      <c r="T15" s="57">
        <v>1.01</v>
      </c>
      <c r="U15" s="57">
        <v>381</v>
      </c>
      <c r="V15" s="57">
        <v>4.0000000000000001E-3</v>
      </c>
      <c r="W15" s="57">
        <v>0</v>
      </c>
      <c r="X15" s="59">
        <v>0.04</v>
      </c>
    </row>
    <row r="16" spans="1:25" s="73" customFormat="1" ht="35.25" customHeight="1" x14ac:dyDescent="0.25">
      <c r="A16" s="123"/>
      <c r="B16" s="51"/>
      <c r="C16" s="61" t="s">
        <v>51</v>
      </c>
      <c r="D16" s="51" t="s">
        <v>35</v>
      </c>
      <c r="E16" s="124" t="s">
        <v>52</v>
      </c>
      <c r="F16" s="125">
        <v>90</v>
      </c>
      <c r="G16" s="53"/>
      <c r="H16" s="54">
        <v>13.11</v>
      </c>
      <c r="I16" s="57">
        <v>16.09</v>
      </c>
      <c r="J16" s="59">
        <v>3.64</v>
      </c>
      <c r="K16" s="126">
        <v>216.03</v>
      </c>
      <c r="L16" s="54">
        <v>0.32</v>
      </c>
      <c r="M16" s="57">
        <v>0.1</v>
      </c>
      <c r="N16" s="57">
        <v>1.43</v>
      </c>
      <c r="O16" s="57">
        <v>0</v>
      </c>
      <c r="P16" s="55">
        <v>0</v>
      </c>
      <c r="Q16" s="54">
        <v>16.98</v>
      </c>
      <c r="R16" s="57">
        <v>134.25</v>
      </c>
      <c r="S16" s="57">
        <v>22.43</v>
      </c>
      <c r="T16" s="57">
        <v>1.56</v>
      </c>
      <c r="U16" s="57">
        <v>225.3</v>
      </c>
      <c r="V16" s="57">
        <v>6.0000000000000001E-3</v>
      </c>
      <c r="W16" s="57">
        <v>4.0000000000000002E-4</v>
      </c>
      <c r="X16" s="59">
        <v>0.06</v>
      </c>
    </row>
    <row r="17" spans="1:24" s="73" customFormat="1" ht="26.45" customHeight="1" x14ac:dyDescent="0.25">
      <c r="A17" s="123"/>
      <c r="B17" s="51"/>
      <c r="C17" s="127">
        <v>54</v>
      </c>
      <c r="D17" s="128" t="s">
        <v>37</v>
      </c>
      <c r="E17" s="129" t="s">
        <v>53</v>
      </c>
      <c r="F17" s="130">
        <v>150</v>
      </c>
      <c r="G17" s="131"/>
      <c r="H17" s="86">
        <v>7.26</v>
      </c>
      <c r="I17" s="87">
        <v>4.96</v>
      </c>
      <c r="J17" s="88">
        <v>31.76</v>
      </c>
      <c r="K17" s="132">
        <v>198.84</v>
      </c>
      <c r="L17" s="86">
        <v>0.19</v>
      </c>
      <c r="M17" s="86">
        <v>0.1</v>
      </c>
      <c r="N17" s="87">
        <v>0</v>
      </c>
      <c r="O17" s="87">
        <v>10</v>
      </c>
      <c r="P17" s="88">
        <v>0.06</v>
      </c>
      <c r="Q17" s="90">
        <v>13.09</v>
      </c>
      <c r="R17" s="87">
        <v>159.71</v>
      </c>
      <c r="S17" s="87">
        <v>106.22</v>
      </c>
      <c r="T17" s="87">
        <v>3.57</v>
      </c>
      <c r="U17" s="87">
        <v>193.67</v>
      </c>
      <c r="V17" s="87">
        <v>2E-3</v>
      </c>
      <c r="W17" s="87">
        <v>3.0000000000000001E-3</v>
      </c>
      <c r="X17" s="72">
        <v>0.01</v>
      </c>
    </row>
    <row r="18" spans="1:24" s="73" customFormat="1" ht="27" customHeight="1" x14ac:dyDescent="0.25">
      <c r="A18" s="123"/>
      <c r="B18" s="51"/>
      <c r="C18" s="61">
        <v>101</v>
      </c>
      <c r="D18" s="51" t="s">
        <v>39</v>
      </c>
      <c r="E18" s="124" t="s">
        <v>54</v>
      </c>
      <c r="F18" s="125">
        <v>200</v>
      </c>
      <c r="G18" s="125"/>
      <c r="H18" s="90">
        <v>0.64</v>
      </c>
      <c r="I18" s="87">
        <v>0.25</v>
      </c>
      <c r="J18" s="88">
        <v>16.059999999999999</v>
      </c>
      <c r="K18" s="132">
        <v>79.849999999999994</v>
      </c>
      <c r="L18" s="90">
        <v>0.01</v>
      </c>
      <c r="M18" s="86">
        <v>0.05</v>
      </c>
      <c r="N18" s="87">
        <v>0.05</v>
      </c>
      <c r="O18" s="87">
        <v>100</v>
      </c>
      <c r="P18" s="72">
        <v>0</v>
      </c>
      <c r="Q18" s="90">
        <v>10.77</v>
      </c>
      <c r="R18" s="87">
        <v>2.96</v>
      </c>
      <c r="S18" s="87">
        <v>2.96</v>
      </c>
      <c r="T18" s="87">
        <v>0.54</v>
      </c>
      <c r="U18" s="87">
        <v>8.5</v>
      </c>
      <c r="V18" s="87">
        <v>0</v>
      </c>
      <c r="W18" s="87">
        <v>0</v>
      </c>
      <c r="X18" s="72">
        <v>0</v>
      </c>
    </row>
    <row r="19" spans="1:24" s="73" customFormat="1" ht="26.45" customHeight="1" x14ac:dyDescent="0.25">
      <c r="A19" s="123"/>
      <c r="B19" s="51"/>
      <c r="C19" s="133">
        <v>119</v>
      </c>
      <c r="D19" s="119" t="s">
        <v>42</v>
      </c>
      <c r="E19" s="134" t="s">
        <v>42</v>
      </c>
      <c r="F19" s="121">
        <v>20</v>
      </c>
      <c r="G19" s="94"/>
      <c r="H19" s="90">
        <v>1.52</v>
      </c>
      <c r="I19" s="87">
        <v>0.16</v>
      </c>
      <c r="J19" s="88">
        <v>9.84</v>
      </c>
      <c r="K19" s="132">
        <v>47</v>
      </c>
      <c r="L19" s="90">
        <v>0.02</v>
      </c>
      <c r="M19" s="86">
        <v>0.01</v>
      </c>
      <c r="N19" s="87">
        <v>0</v>
      </c>
      <c r="O19" s="87">
        <v>0</v>
      </c>
      <c r="P19" s="72">
        <v>0</v>
      </c>
      <c r="Q19" s="90">
        <v>4</v>
      </c>
      <c r="R19" s="87">
        <v>13</v>
      </c>
      <c r="S19" s="87">
        <v>2.8</v>
      </c>
      <c r="T19" s="86">
        <v>0.22</v>
      </c>
      <c r="U19" s="87">
        <v>18.600000000000001</v>
      </c>
      <c r="V19" s="87">
        <v>1E-3</v>
      </c>
      <c r="W19" s="86">
        <v>1E-3</v>
      </c>
      <c r="X19" s="72">
        <v>2.9</v>
      </c>
    </row>
    <row r="20" spans="1:24" s="73" customFormat="1" ht="26.45" customHeight="1" x14ac:dyDescent="0.25">
      <c r="A20" s="123"/>
      <c r="B20" s="51"/>
      <c r="C20" s="133">
        <v>120</v>
      </c>
      <c r="D20" s="119" t="s">
        <v>44</v>
      </c>
      <c r="E20" s="134" t="s">
        <v>44</v>
      </c>
      <c r="F20" s="53">
        <v>20</v>
      </c>
      <c r="G20" s="53"/>
      <c r="H20" s="90">
        <v>1.32</v>
      </c>
      <c r="I20" s="87">
        <v>0.24</v>
      </c>
      <c r="J20" s="88">
        <v>8.0399999999999991</v>
      </c>
      <c r="K20" s="89">
        <v>39.6</v>
      </c>
      <c r="L20" s="90">
        <v>0.03</v>
      </c>
      <c r="M20" s="86">
        <v>0.02</v>
      </c>
      <c r="N20" s="87">
        <v>0</v>
      </c>
      <c r="O20" s="87">
        <v>0</v>
      </c>
      <c r="P20" s="72">
        <v>0</v>
      </c>
      <c r="Q20" s="90">
        <v>5.8</v>
      </c>
      <c r="R20" s="87">
        <v>30</v>
      </c>
      <c r="S20" s="87">
        <v>9.4</v>
      </c>
      <c r="T20" s="87">
        <v>0.78</v>
      </c>
      <c r="U20" s="87">
        <v>47</v>
      </c>
      <c r="V20" s="87">
        <v>1E-3</v>
      </c>
      <c r="W20" s="87">
        <v>1E-3</v>
      </c>
      <c r="X20" s="72">
        <v>0</v>
      </c>
    </row>
    <row r="21" spans="1:24" s="73" customFormat="1" ht="26.45" customHeight="1" x14ac:dyDescent="0.25">
      <c r="A21" s="123"/>
      <c r="B21" s="51"/>
      <c r="C21" s="135"/>
      <c r="D21" s="136"/>
      <c r="E21" s="137" t="s">
        <v>45</v>
      </c>
      <c r="F21" s="138">
        <f>SUM(F14:F20)</f>
        <v>830</v>
      </c>
      <c r="G21" s="138"/>
      <c r="H21" s="139">
        <f t="shared" ref="H21:X21" si="1">SUM(H14:H20)</f>
        <v>29.62</v>
      </c>
      <c r="I21" s="95">
        <f t="shared" si="1"/>
        <v>28.24</v>
      </c>
      <c r="J21" s="140">
        <f t="shared" si="1"/>
        <v>94.84</v>
      </c>
      <c r="K21" s="138">
        <f t="shared" si="1"/>
        <v>770.19</v>
      </c>
      <c r="L21" s="139">
        <f t="shared" si="1"/>
        <v>0.78</v>
      </c>
      <c r="M21" s="95">
        <f t="shared" si="1"/>
        <v>0.38000000000000006</v>
      </c>
      <c r="N21" s="95">
        <f t="shared" si="1"/>
        <v>22.17</v>
      </c>
      <c r="O21" s="95">
        <f t="shared" si="1"/>
        <v>220</v>
      </c>
      <c r="P21" s="140">
        <f t="shared" si="1"/>
        <v>0.06</v>
      </c>
      <c r="Q21" s="139">
        <f t="shared" si="1"/>
        <v>88.42</v>
      </c>
      <c r="R21" s="95">
        <f t="shared" si="1"/>
        <v>433.84999999999997</v>
      </c>
      <c r="S21" s="95">
        <f t="shared" si="1"/>
        <v>179.73000000000002</v>
      </c>
      <c r="T21" s="95">
        <f t="shared" si="1"/>
        <v>10.98</v>
      </c>
      <c r="U21" s="95">
        <f t="shared" si="1"/>
        <v>1291.07</v>
      </c>
      <c r="V21" s="95">
        <f t="shared" si="1"/>
        <v>1.7000000000000001E-2</v>
      </c>
      <c r="W21" s="95">
        <f t="shared" si="1"/>
        <v>5.4000000000000003E-3</v>
      </c>
      <c r="X21" s="135">
        <f t="shared" si="1"/>
        <v>3.02</v>
      </c>
    </row>
    <row r="22" spans="1:24" s="73" customFormat="1" ht="26.45" customHeight="1" thickBot="1" x14ac:dyDescent="0.3">
      <c r="A22" s="141"/>
      <c r="B22" s="142"/>
      <c r="C22" s="97"/>
      <c r="D22" s="98"/>
      <c r="E22" s="143" t="s">
        <v>46</v>
      </c>
      <c r="F22" s="144"/>
      <c r="G22" s="144"/>
      <c r="H22" s="107"/>
      <c r="I22" s="104"/>
      <c r="J22" s="105"/>
      <c r="K22" s="106">
        <f>K21/23.5</f>
        <v>32.774042553191492</v>
      </c>
      <c r="L22" s="107"/>
      <c r="M22" s="104"/>
      <c r="N22" s="104"/>
      <c r="O22" s="104"/>
      <c r="P22" s="108"/>
      <c r="Q22" s="107"/>
      <c r="R22" s="104"/>
      <c r="S22" s="104"/>
      <c r="T22" s="104"/>
      <c r="U22" s="104"/>
      <c r="V22" s="104"/>
      <c r="W22" s="104"/>
      <c r="X22" s="108"/>
    </row>
    <row r="23" spans="1:24" s="151" customFormat="1" x14ac:dyDescent="0.25">
      <c r="A23" s="145"/>
      <c r="B23" s="146"/>
      <c r="C23" s="147"/>
      <c r="D23" s="147"/>
      <c r="E23" s="148"/>
      <c r="F23" s="148"/>
      <c r="G23" s="148"/>
      <c r="H23" s="149"/>
      <c r="I23" s="145"/>
      <c r="J23" s="148"/>
      <c r="K23" s="150"/>
      <c r="L23" s="148"/>
      <c r="M23" s="148"/>
      <c r="N23" s="148"/>
    </row>
    <row r="24" spans="1:24" s="151" customFormat="1" x14ac:dyDescent="0.25">
      <c r="B24" s="152"/>
      <c r="C24" s="153"/>
      <c r="D24" s="153"/>
      <c r="L24" s="154"/>
    </row>
    <row r="25" spans="1:24" s="151" customFormat="1" x14ac:dyDescent="0.25">
      <c r="A25" s="155"/>
      <c r="B25" s="156"/>
      <c r="C25" s="157"/>
      <c r="D25" s="145"/>
    </row>
    <row r="26" spans="1:24" s="151" customFormat="1" x14ac:dyDescent="0.25">
      <c r="A26" s="155"/>
      <c r="B26" s="156"/>
      <c r="C26" s="157"/>
      <c r="D26" s="157"/>
    </row>
    <row r="27" spans="1:24" s="151" customFormat="1" x14ac:dyDescent="0.25">
      <c r="B27" s="152"/>
      <c r="C27" s="153"/>
      <c r="D27" s="153"/>
    </row>
    <row r="28" spans="1:24" s="151" customFormat="1" x14ac:dyDescent="0.25">
      <c r="B28" s="152"/>
      <c r="C28" s="153"/>
      <c r="D28" s="153"/>
    </row>
  </sheetData>
  <mergeCells count="2">
    <mergeCell ref="L4:P4"/>
    <mergeCell ref="Q4:X4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2025-09-23T09:23:09Z</dcterms:created>
  <dcterms:modified xsi:type="dcterms:W3CDTF">2025-09-23T09:23:28Z</dcterms:modified>
</cp:coreProperties>
</file>